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hidePivotFieldList="1"/>
  <mc:AlternateContent xmlns:mc="http://schemas.openxmlformats.org/markup-compatibility/2006">
    <mc:Choice Requires="x15">
      <x15ac:absPath xmlns:x15ac="http://schemas.microsoft.com/office/spreadsheetml/2010/11/ac" url="D:\OneDrive\P R O J E C T S\ANTREPRENORIAT\FIRMA - ENTREPRENEUR\3-FINLEARN(B2B)\CURSURI-PROGRAME\0-LIVE\1-13.10.2025-IG-LIVE Q&amp;A\"/>
    </mc:Choice>
  </mc:AlternateContent>
  <bookViews>
    <workbookView xWindow="0" yWindow="0" windowWidth="23040" windowHeight="9072" tabRatio="743"/>
  </bookViews>
  <sheets>
    <sheet name="FORMULAR" sheetId="1" r:id="rId1"/>
    <sheet name="INPUT-SECTOR" sheetId="2" r:id="rId2"/>
    <sheet name="LEGENDA" sheetId="14" r:id="rId3"/>
  </sheets>
  <definedNames>
    <definedName name="_xlnm._FilterDatabase" localSheetId="1" hidden="1">'INPUT-SECTOR'!$A$1:$G$615</definedName>
    <definedName name="_xlnm.Print_Area" localSheetId="0">FORMULAR!$A$1:$S$141</definedName>
    <definedName name="_xlnm.Print_Area" localSheetId="2">LEGENDA!$A$1:$AG$95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5" i="2" l="1"/>
  <c r="E615" i="2"/>
  <c r="F615" i="2"/>
  <c r="G615" i="2" l="1"/>
</calcChain>
</file>

<file path=xl/sharedStrings.xml><?xml version="1.0" encoding="utf-8"?>
<sst xmlns="http://schemas.openxmlformats.org/spreadsheetml/2006/main" count="2254" uniqueCount="1587">
  <si>
    <t>Sector</t>
  </si>
  <si>
    <t>Capitaluri Proprii</t>
  </si>
  <si>
    <t>Active Imobilizate</t>
  </si>
  <si>
    <t>Cifra de afaceri</t>
  </si>
  <si>
    <t>EBIT</t>
  </si>
  <si>
    <t xml:space="preserve">Lichiditatea Curenta </t>
  </si>
  <si>
    <t>Lichiditatea Imediata (QR, T. Acid)</t>
  </si>
  <si>
    <t>Lichiditatea Numerar (Cash R)</t>
  </si>
  <si>
    <t>Defensive Interval Ratio (DIR)</t>
  </si>
  <si>
    <t>DSO (Durata Medie Incasare Creante)</t>
  </si>
  <si>
    <t>DIH (Durata Medie Rotatie Stocuri)</t>
  </si>
  <si>
    <t>DPO (Durata Medie Plata DTS)</t>
  </si>
  <si>
    <t>CCC (Cash Conversion Cycle)</t>
  </si>
  <si>
    <t>DRA (Durata de Rotatia a Activelor)</t>
  </si>
  <si>
    <t>DRCL (Durata de Rotatie a Cap Lucru)</t>
  </si>
  <si>
    <t>ROA (Randamentul Activelor)</t>
  </si>
  <si>
    <t>ROE (Randamentul Capitalurilor)</t>
  </si>
  <si>
    <t>Grad Indatorare (Datorii : Active)</t>
  </si>
  <si>
    <t>Orizontul de finantare (DTS:Datorii)</t>
  </si>
  <si>
    <t>EBIT / Ch. Cu Dobanzile</t>
  </si>
  <si>
    <t>HHI</t>
  </si>
  <si>
    <t>Ciclul Operational (i.e. Business Cycle)</t>
  </si>
  <si>
    <t>Anul 2012</t>
  </si>
  <si>
    <t>Anul 2011</t>
  </si>
  <si>
    <t>4773</t>
  </si>
  <si>
    <t xml:space="preserve">COMPARATIE RELATIVA LA MEDIA SECTORIALA </t>
  </si>
  <si>
    <t>Nota: in aceasta sectiune sunt considerate toate companiile care:</t>
  </si>
  <si>
    <t xml:space="preserve">au acelasi CAEN (4 cifre) cu firma subiect analizata </t>
  </si>
  <si>
    <t>Nr Firme</t>
  </si>
  <si>
    <t>TOTAL Numar</t>
  </si>
  <si>
    <t>Denumire Companie</t>
  </si>
  <si>
    <t>Nr Crt</t>
  </si>
  <si>
    <t>Pondere Top 10 in total sector</t>
  </si>
  <si>
    <t>B. Indicatorii de Lichiditate</t>
  </si>
  <si>
    <t>1. Sub 0,5</t>
  </si>
  <si>
    <t>2. 0,5-1</t>
  </si>
  <si>
    <t>3. 1-1,5</t>
  </si>
  <si>
    <t>4. 1,5-2</t>
  </si>
  <si>
    <t>5. 2-4</t>
  </si>
  <si>
    <t>6. Peste 4</t>
  </si>
  <si>
    <t>DSO</t>
  </si>
  <si>
    <t>CCC</t>
  </si>
  <si>
    <t>1. SUB 30</t>
  </si>
  <si>
    <t>2. 30-60</t>
  </si>
  <si>
    <t>3. 60-90</t>
  </si>
  <si>
    <t>4. 90-180</t>
  </si>
  <si>
    <t>5. 180-360</t>
  </si>
  <si>
    <t>6. 360-540</t>
  </si>
  <si>
    <t>7. 540-720</t>
  </si>
  <si>
    <t>8. 720-1080</t>
  </si>
  <si>
    <t>9. Peste 1080</t>
  </si>
  <si>
    <t>DIH</t>
  </si>
  <si>
    <t>DPO</t>
  </si>
  <si>
    <t>1. Peste -360</t>
  </si>
  <si>
    <t>10. 90 si 180</t>
  </si>
  <si>
    <t>11. 180 si 360</t>
  </si>
  <si>
    <t>12. Peste 360</t>
  </si>
  <si>
    <t>2. -360 si -180</t>
  </si>
  <si>
    <t>3. -180 si -90</t>
  </si>
  <si>
    <t>4. -90 si -60</t>
  </si>
  <si>
    <t>5. -60 si -30</t>
  </si>
  <si>
    <t>6. -30 si 0</t>
  </si>
  <si>
    <t>7. 0 si 30</t>
  </si>
  <si>
    <t>8. 30 si 60</t>
  </si>
  <si>
    <t>9. 60 si 90</t>
  </si>
  <si>
    <t>1. Sub 0,4</t>
  </si>
  <si>
    <t>2. 0,4-0,8</t>
  </si>
  <si>
    <t>3. 0,8-1,5</t>
  </si>
  <si>
    <t>C. Indicatorii de Activitate-Finantare</t>
  </si>
  <si>
    <t>E. Indicatorii de Profitabilitate</t>
  </si>
  <si>
    <t>ROA</t>
  </si>
  <si>
    <t>ROE</t>
  </si>
  <si>
    <t xml:space="preserve">1. Pierdere &gt;-20% </t>
  </si>
  <si>
    <t>2. Pierdere intre -10% si -20%</t>
  </si>
  <si>
    <t>3. Pierdere intre 0 si -10%</t>
  </si>
  <si>
    <t>4. Profit intre 0 si 10%</t>
  </si>
  <si>
    <t>5. Profit intre 10% si 20%</t>
  </si>
  <si>
    <t>6. Profit Peste 20%</t>
  </si>
  <si>
    <t>RN</t>
  </si>
  <si>
    <t>F. Indicatorii de Solvabilitate</t>
  </si>
  <si>
    <t>1. Sub 30%</t>
  </si>
  <si>
    <t>2. 30%-60%</t>
  </si>
  <si>
    <t>3. 60%-80%</t>
  </si>
  <si>
    <t>4. 80%-100%</t>
  </si>
  <si>
    <t>5. Peste 100%</t>
  </si>
  <si>
    <t>1. Sub 25%</t>
  </si>
  <si>
    <t>2. 25%-50%</t>
  </si>
  <si>
    <t>3. 50%-75%</t>
  </si>
  <si>
    <t>4. 75%-99%</t>
  </si>
  <si>
    <t>5. Exact 100%</t>
  </si>
  <si>
    <t>GR DEBT</t>
  </si>
  <si>
    <t>Ritm Amortizare (Lag 1 an)</t>
  </si>
  <si>
    <t>1.Sub -100%</t>
  </si>
  <si>
    <t>2. Intre -100% si -50%</t>
  </si>
  <si>
    <t>3. Intre -50% si 0</t>
  </si>
  <si>
    <t>4. Intre 0 si 50%</t>
  </si>
  <si>
    <t>5. Intre 50% si 100%</t>
  </si>
  <si>
    <t>6. Peste 100%</t>
  </si>
  <si>
    <t>1.  Peste -50%</t>
  </si>
  <si>
    <t>2. Intre -50% si -25%</t>
  </si>
  <si>
    <t>3. Intre -25% si 0</t>
  </si>
  <si>
    <t>4. Intre 0 si 25%</t>
  </si>
  <si>
    <t>5. Intre 25% si 50%</t>
  </si>
  <si>
    <t>6. Intre 50% si 100%</t>
  </si>
  <si>
    <t>8. Peste 200%</t>
  </si>
  <si>
    <t>CAPEX:IMO</t>
  </si>
  <si>
    <t>7. Peste 100%</t>
  </si>
  <si>
    <t>CAPEX /Amortizare</t>
  </si>
  <si>
    <t>H. Mediul Concurential</t>
  </si>
  <si>
    <t>Nr firme</t>
  </si>
  <si>
    <t>Indicator</t>
  </si>
  <si>
    <t>Agresivitate in piata</t>
  </si>
  <si>
    <t>Raport OUT : IN</t>
  </si>
  <si>
    <t>1. Scadere Peste -50%</t>
  </si>
  <si>
    <t>2. Scadere intre -50% si -25%</t>
  </si>
  <si>
    <t>3. Scadere intre -25% si 0</t>
  </si>
  <si>
    <t>4. Crestere intre 0 si 25%</t>
  </si>
  <si>
    <t>5. Crestere intre 25% si 50%</t>
  </si>
  <si>
    <t>6. Crestere intre 50% si 100%</t>
  </si>
  <si>
    <t>1. Scadere Peste -100%</t>
  </si>
  <si>
    <t>2. Scadere intre -50% si -100%</t>
  </si>
  <si>
    <t>3. Scadere intre -50% si -25%</t>
  </si>
  <si>
    <t>4. Scadere intre -25% si 0</t>
  </si>
  <si>
    <t>5. Crestere intre 0 si 25%</t>
  </si>
  <si>
    <t>6. Crestere intre 25% si 50%</t>
  </si>
  <si>
    <t>7. Crestere intre 50% si 100%</t>
  </si>
  <si>
    <t>8. Crestere peste 100%</t>
  </si>
  <si>
    <t>1. SUB 1</t>
  </si>
  <si>
    <t>2. Intre 1-3</t>
  </si>
  <si>
    <t>3. Intre 3-5</t>
  </si>
  <si>
    <t>4. Peste 5</t>
  </si>
  <si>
    <t>Dinamca RN</t>
  </si>
  <si>
    <t>Datorii TL</t>
  </si>
  <si>
    <t>1. Risc Mare</t>
  </si>
  <si>
    <t>2. Risc Mediu</t>
  </si>
  <si>
    <t>3. Risc mic</t>
  </si>
  <si>
    <t>% Risc</t>
  </si>
  <si>
    <t>DIR</t>
  </si>
  <si>
    <t>CCR</t>
  </si>
  <si>
    <t>6. Peste 360</t>
  </si>
  <si>
    <t>3. 0,8-1</t>
  </si>
  <si>
    <t>4. 1-1,2</t>
  </si>
  <si>
    <t>5. 1,2-2</t>
  </si>
  <si>
    <t>6. Peste 2</t>
  </si>
  <si>
    <t>Ritm CAPEX (Capex1 : Active Corporale T0)</t>
  </si>
  <si>
    <t>0 - Fara activitate</t>
  </si>
  <si>
    <t>PESTE 100M EUR</t>
  </si>
  <si>
    <t>7. Crestere intre 100% si 200%</t>
  </si>
  <si>
    <t>8. Crestere peste 200%</t>
  </si>
  <si>
    <t>Cash Coverage Ratio (C.C.R.)</t>
  </si>
  <si>
    <t>Stress Test Scenario - Sectorial</t>
  </si>
  <si>
    <t xml:space="preserve">Simulare Creante </t>
  </si>
  <si>
    <t>Simulare Cifra de afaceri</t>
  </si>
  <si>
    <t>Simulare impact asupra C.C.R.</t>
  </si>
  <si>
    <t>Rezultatul Net : Cifra de afaceri</t>
  </si>
  <si>
    <t>OROA (R. Operational al Activelor)</t>
  </si>
  <si>
    <t>Active Imobilizate Corporale :  Active</t>
  </si>
  <si>
    <t>Numar companii inregistrate</t>
  </si>
  <si>
    <t xml:space="preserve">Numar companii exit </t>
  </si>
  <si>
    <t>Numar companii</t>
  </si>
  <si>
    <t>Total &lt; 1 mil EUR</t>
  </si>
  <si>
    <t>Total &gt; 1 mil EUR</t>
  </si>
  <si>
    <t>Range</t>
  </si>
  <si>
    <t>Anul 2014</t>
  </si>
  <si>
    <t>EBIT : Cifra Afaceri</t>
  </si>
  <si>
    <t>Dinamica CA Sector</t>
  </si>
  <si>
    <t>TOTAL Cifra Afaceri TOP 10 (mil RON)</t>
  </si>
  <si>
    <t>Anul 2015</t>
  </si>
  <si>
    <t>G. Indicatori Privind Investitiile</t>
  </si>
  <si>
    <t>Cifra Afaceri (mil RON)</t>
  </si>
  <si>
    <t>LEGENDA</t>
  </si>
  <si>
    <t>A. SUMAR PRELIMINAR</t>
  </si>
  <si>
    <t>Prezinta principalele pozitii din Bilant si CPP (contul de profit si pierdere) pentru ultimele 5 exercitii financiare, in masura in care informatiile financiare sunt disponibile intr-un format extins si structurat.</t>
  </si>
  <si>
    <t>B. INDICATORII DE LICHIDITATE</t>
  </si>
  <si>
    <t>Analizeaza masura in care compania isi poate onora obligatiile pe termen scurt.</t>
  </si>
  <si>
    <t xml:space="preserve">B.1. Lichiditatea Curenta </t>
  </si>
  <si>
    <r>
      <rPr>
        <b/>
        <sz val="11"/>
        <color theme="1"/>
        <rFont val="Calibri"/>
        <family val="2"/>
        <charset val="238"/>
        <scheme val="minor"/>
      </rPr>
      <t>Formula:</t>
    </r>
    <r>
      <rPr>
        <sz val="11"/>
        <color theme="1"/>
        <rFont val="Calibri"/>
        <family val="2"/>
        <scheme val="minor"/>
      </rPr>
      <t xml:space="preserve"> Active Circulante / Datorii de pe termen scurt</t>
    </r>
  </si>
  <si>
    <r>
      <t xml:space="preserve">Interpretare: </t>
    </r>
    <r>
      <rPr>
        <sz val="11"/>
        <color theme="1"/>
        <rFont val="Calibri"/>
        <family val="2"/>
        <charset val="238"/>
        <scheme val="minor"/>
      </rPr>
      <t>Indica masura in care datoriile pe termen scurt pot fi acoperite prin activele circulante. Valori supraunitare indica un capital de lucru (sau fond de rulment) pozitiv, ceea ce este un deziderat. Valori subunitare indica o capacitate slaba de autofinantare, deoarece datoriile pe termen scurt depasesc nivelul activelor circulante, amplificand riscul de insolventa.</t>
    </r>
  </si>
  <si>
    <t xml:space="preserve">B.2. Lichiditatea Imediata </t>
  </si>
  <si>
    <r>
      <rPr>
        <b/>
        <sz val="11"/>
        <color theme="1"/>
        <rFont val="Calibri"/>
        <family val="2"/>
        <charset val="238"/>
        <scheme val="minor"/>
      </rPr>
      <t>Formula:</t>
    </r>
    <r>
      <rPr>
        <sz val="11"/>
        <color theme="1"/>
        <rFont val="Calibri"/>
        <family val="2"/>
        <scheme val="minor"/>
      </rPr>
      <t xml:space="preserve"> (Active Circulante – Stocuri) / Datorii de pe termen scurt</t>
    </r>
  </si>
  <si>
    <r>
      <t xml:space="preserve">Interpretare: </t>
    </r>
    <r>
      <rPr>
        <sz val="11"/>
        <color theme="1"/>
        <rFont val="Calibri"/>
        <family val="2"/>
        <charset val="238"/>
        <scheme val="minor"/>
      </rPr>
      <t>Similar cu lichiditatea curenta, doar ca stocurile sunt extrase din activele circulante, deci sunt considerate doar componentele capitalului de lucru cu un grad superiorde lichiditate. Normele de analiza financiara recomanda ca acest indicator sa fie superior pragului de 0,8, dar in acelasi timp media sectoriala ramane un prag de referinta foarte important.</t>
    </r>
  </si>
  <si>
    <t xml:space="preserve">B.3. Lichiditatea Numerar </t>
  </si>
  <si>
    <r>
      <rPr>
        <b/>
        <sz val="11"/>
        <color theme="1"/>
        <rFont val="Calibri"/>
        <family val="2"/>
        <charset val="238"/>
        <scheme val="minor"/>
      </rPr>
      <t>Formula:</t>
    </r>
    <r>
      <rPr>
        <sz val="11"/>
        <color theme="1"/>
        <rFont val="Calibri"/>
        <family val="2"/>
        <scheme val="minor"/>
      </rPr>
      <t xml:space="preserve"> (Active Circulante – Stocuri-Creante) / Datorii de pe termen scurt</t>
    </r>
  </si>
  <si>
    <r>
      <t xml:space="preserve">Interpretare: </t>
    </r>
    <r>
      <rPr>
        <sz val="11"/>
        <color theme="1"/>
        <rFont val="Calibri"/>
        <family val="2"/>
        <charset val="238"/>
        <scheme val="minor"/>
      </rPr>
      <t xml:space="preserve">Similar cu lichiditatea curenta, doar ca stocurile si creantele sunt extrase din activele circulante, deci sunt considerate doar componentele de trezorerie ale capitalului de lucru (casa si conturile la banci, precum si investitiile pe termen scurt). </t>
    </r>
  </si>
  <si>
    <t>B.4. Defensive Interval Ratio (DIR)</t>
  </si>
  <si>
    <r>
      <rPr>
        <b/>
        <sz val="11"/>
        <color theme="1"/>
        <rFont val="Calibri"/>
        <family val="2"/>
        <charset val="238"/>
        <scheme val="minor"/>
      </rPr>
      <t>Formula:</t>
    </r>
    <r>
      <rPr>
        <sz val="11"/>
        <color theme="1"/>
        <rFont val="Calibri"/>
        <family val="2"/>
        <scheme val="minor"/>
      </rPr>
      <t xml:space="preserve"> (Active curente – Stocuri) / DCE , unde DCE = Daily Cash Expenditure = (Ch. Exploatare + Ch. Financiare – Amortizare) / 360</t>
    </r>
  </si>
  <si>
    <r>
      <t xml:space="preserve">Interpretare: </t>
    </r>
    <r>
      <rPr>
        <sz val="11"/>
        <color theme="1"/>
        <rFont val="Calibri"/>
        <family val="2"/>
        <charset val="238"/>
        <scheme val="minor"/>
      </rPr>
      <t xml:space="preserve">Acest indicator este un reper pentru perioada de autonomie a companiei sau a sectorului analizat. Astfel, indicatorul este exprimat in numar de zile si calculeaza perioada de timp in care compania poate acoperi cheltuielile de exploatare si financiare de ordin monetar, considerand doar trezoreria curenta si incasarea tuturor creantelor inregistrate pe sold (deci fara vanzari noi efectuate). </t>
    </r>
  </si>
  <si>
    <t>B.5. C.C.R. (Cash Coverage Ratio)</t>
  </si>
  <si>
    <r>
      <rPr>
        <b/>
        <sz val="11"/>
        <color theme="1"/>
        <rFont val="Calibri"/>
        <family val="2"/>
        <charset val="238"/>
        <scheme val="minor"/>
      </rPr>
      <t>Formula:</t>
    </r>
    <r>
      <rPr>
        <sz val="11"/>
        <color theme="1"/>
        <rFont val="Calibri"/>
        <family val="2"/>
        <scheme val="minor"/>
      </rPr>
      <t xml:space="preserve"> DCC  / DCE = {[CA – Δ(Creante) + Δ(V. Avans)] / 360} / {(Ch. Exploatare + Ch. Financiare – Amortizare) / 360}, unde DCC = Daily Cash Collection</t>
    </r>
  </si>
  <si>
    <r>
      <t xml:space="preserve">Interpretare: </t>
    </r>
    <r>
      <rPr>
        <sz val="11"/>
        <color theme="1"/>
        <rFont val="Calibri"/>
        <family val="2"/>
        <charset val="238"/>
        <scheme val="minor"/>
      </rPr>
      <t>Acest indicator exprima masura  in care media veniturilor incasate zilnic acopera media cheltuielilor platibile zilnic. Cu cat valorile sunt mai subunitare, cu atat compania sau sectorul analizat este mai expus riscului de presiune asupra lichiditatilor, in masura in care cheltuielile se materializeaza in plati mai rapid decat veniturile se materializeaza in incasari.</t>
    </r>
  </si>
  <si>
    <t>B.6. Scenarii de simulare a socurilor („stress test scenario")</t>
  </si>
  <si>
    <r>
      <rPr>
        <b/>
        <sz val="11"/>
        <color theme="1"/>
        <rFont val="Calibri"/>
        <family val="2"/>
        <charset val="238"/>
        <scheme val="minor"/>
      </rPr>
      <t>Formula:</t>
    </r>
    <r>
      <rPr>
        <sz val="11"/>
        <color theme="1"/>
        <rFont val="Calibri"/>
        <family val="2"/>
        <scheme val="minor"/>
      </rPr>
      <t xml:space="preserve"> Scenariile de stres implica recalculare indicatorului Cash Coverage Ratio (CCR de la pct B.5.), prin aplicarea de socuri (modificari) de ±5%; ±10%; ±15%; ±20%; ±25% asupra creantelor (cresterea soldurilor deoarece creantele neperformante nu se incaseaza) / cifrei de afaceri (scaderea veniturilor).</t>
    </r>
  </si>
  <si>
    <r>
      <t xml:space="preserve">Interpretare: </t>
    </r>
    <r>
      <rPr>
        <sz val="11"/>
        <color theme="1"/>
        <rFont val="Calibri"/>
        <family val="2"/>
        <charset val="238"/>
        <scheme val="minor"/>
      </rPr>
      <t xml:space="preserve">
• Dinamica Creantelor: cresterea / scaderea acestora determina scaderea / cresterea sumelor incasate, deci deteriorarea / imbunatatirea indicatorului de acoperire a cheltuielilor ajunse la maturitate prin venituri incasate (CCR);
• Dinamica cifrei de afaceri: cresterea/scaderea acesteia determina cresterea/scaderea sumelor incasate, deci  imbunatatirea / deteriorarea  indicatorului de acoperire a cheltuielilor ajunse la maturitate prin venituri incasate (CCR).</t>
    </r>
  </si>
  <si>
    <t>C. INDICATORII DE ROTATIE</t>
  </si>
  <si>
    <t>Se refera cu precadere la rotatia componentelor activelor in general, si al capitalului de lucru in special (creante, stocuri, datorii pe termen scurt) prin cifra de afaceri anuala, la analiza ciclului operational (stocare si incasarea vanzarilor) si cel de conversie al banilor.</t>
  </si>
  <si>
    <t>C.1. DSO (Days of Sales Outstanding)</t>
  </si>
  <si>
    <r>
      <rPr>
        <b/>
        <sz val="11"/>
        <color theme="1"/>
        <rFont val="Calibri"/>
        <family val="2"/>
        <charset val="238"/>
        <scheme val="minor"/>
      </rPr>
      <t>Formula:</t>
    </r>
    <r>
      <rPr>
        <sz val="11"/>
        <color theme="1"/>
        <rFont val="Calibri"/>
        <family val="2"/>
        <scheme val="minor"/>
      </rPr>
      <t xml:space="preserve"> (Creante / Cifra de afaceri) * 360  </t>
    </r>
  </si>
  <si>
    <r>
      <t xml:space="preserve">Interpretare: </t>
    </r>
    <r>
      <rPr>
        <sz val="11"/>
        <color theme="1"/>
        <rFont val="Calibri"/>
        <family val="2"/>
        <charset val="238"/>
        <scheme val="minor"/>
      </rPr>
      <t xml:space="preserve">Indicatorul masoara durata medie de incasare a creantelor si este exprimat in numar de zile. Valori in crestere sau peste media sectoriala pot indica faptul ca firma subiect isi incaseaza mai greu creantele de la clienti. </t>
    </r>
  </si>
  <si>
    <t xml:space="preserve">C.2. DIH (Days of Inventories on Hand) </t>
  </si>
  <si>
    <r>
      <rPr>
        <b/>
        <sz val="11"/>
        <color theme="1"/>
        <rFont val="Calibri"/>
        <family val="2"/>
        <charset val="238"/>
        <scheme val="minor"/>
      </rPr>
      <t>Formula:</t>
    </r>
    <r>
      <rPr>
        <sz val="11"/>
        <color theme="1"/>
        <rFont val="Calibri"/>
        <family val="2"/>
        <scheme val="minor"/>
      </rPr>
      <t xml:space="preserve"> (Stocuri / Cifra de afaceri) * 360  </t>
    </r>
  </si>
  <si>
    <r>
      <t xml:space="preserve">Interpretare: </t>
    </r>
    <r>
      <rPr>
        <sz val="11"/>
        <color theme="1"/>
        <rFont val="Calibri"/>
        <family val="2"/>
        <charset val="238"/>
        <scheme val="minor"/>
      </rPr>
      <t xml:space="preserve">Indicatorul masoara ritmul mediu de rulare al stocurilor si este exprimat in numar de zile. Valori in crestere sau peste media sectoriala pot indica faptul ca din ce in ce mai multe lichiditati sunt blocate in stocuri, ingreunand astfel ciclul de conversie al banilor si crescand nevoia de finantare pe termen scurt. </t>
    </r>
  </si>
  <si>
    <t xml:space="preserve">C.3. DPO (Days of Payables Outstanding) </t>
  </si>
  <si>
    <r>
      <rPr>
        <b/>
        <sz val="11"/>
        <color theme="1"/>
        <rFont val="Calibri"/>
        <family val="2"/>
        <charset val="238"/>
        <scheme val="minor"/>
      </rPr>
      <t>Formula:</t>
    </r>
    <r>
      <rPr>
        <sz val="11"/>
        <color theme="1"/>
        <rFont val="Calibri"/>
        <family val="2"/>
        <scheme val="minor"/>
      </rPr>
      <t xml:space="preserve"> (Datorii pe termen scurt / Cifra de afaceri) * 360  </t>
    </r>
  </si>
  <si>
    <r>
      <t xml:space="preserve">Interpretare: </t>
    </r>
    <r>
      <rPr>
        <sz val="11"/>
        <color theme="1"/>
        <rFont val="Calibri"/>
        <family val="2"/>
        <charset val="238"/>
        <scheme val="minor"/>
      </rPr>
      <t>Indicatorul masoara ritmul mediu de rulare al datoriilor pe termen scurt si este exprimat in numar de zile. Valori in crestere sau peste media sectoriala pot indica faptul ca durata medie de efectuare a platilor catre furnizori, banci sau stat se extinde. Aceasta situatie este acceptabila doar daca compania inregistreaza un capital de lucru pozitiv (rata de lichiditate curenta supraunitara) si de o calitate foarte buna (baza monetara ridicata, in corelatie cu un flux de numerar din activitatea operationala pozitiv).</t>
    </r>
  </si>
  <si>
    <t>C.4. Ciclul Operational (i.e. Business Cycle)</t>
  </si>
  <si>
    <r>
      <rPr>
        <b/>
        <sz val="11"/>
        <color theme="1"/>
        <rFont val="Calibri"/>
        <family val="2"/>
        <charset val="238"/>
        <scheme val="minor"/>
      </rPr>
      <t>Formula:</t>
    </r>
    <r>
      <rPr>
        <sz val="11"/>
        <color theme="1"/>
        <rFont val="Calibri"/>
        <family val="2"/>
        <scheme val="minor"/>
      </rPr>
      <t xml:space="preserve"> DSO + DIH</t>
    </r>
  </si>
  <si>
    <r>
      <t xml:space="preserve">Interpretare: </t>
    </r>
    <r>
      <rPr>
        <sz val="11"/>
        <color theme="1"/>
        <rFont val="Calibri"/>
        <family val="2"/>
        <charset val="238"/>
        <scheme val="minor"/>
      </rPr>
      <t xml:space="preserve">indicatorul masoara durata ciclului operational, adica perioada cumulata de timp (numar de zile) de care are nevoie o companie pentru stocarea, vanzarea si incasarea produselor / serviciilor oferite.  </t>
    </r>
  </si>
  <si>
    <t>C.5. CCC (Cash Conversion Cycle)</t>
  </si>
  <si>
    <r>
      <rPr>
        <b/>
        <sz val="11"/>
        <color theme="1"/>
        <rFont val="Calibri"/>
        <family val="2"/>
        <charset val="238"/>
        <scheme val="minor"/>
      </rPr>
      <t>Formula:</t>
    </r>
    <r>
      <rPr>
        <sz val="11"/>
        <color theme="1"/>
        <rFont val="Calibri"/>
        <family val="2"/>
        <scheme val="minor"/>
      </rPr>
      <t xml:space="preserve"> DSO + DIH - DPO</t>
    </r>
  </si>
  <si>
    <r>
      <t xml:space="preserve">Interpretare: </t>
    </r>
    <r>
      <rPr>
        <sz val="11"/>
        <color theme="1"/>
        <rFont val="Calibri"/>
        <family val="2"/>
        <charset val="238"/>
        <scheme val="minor"/>
      </rPr>
      <t xml:space="preserve">Indicatorul masoara durata medie in care o companie transforma un RON investit intr-un RON incasat. In practica, functie de valorile fiecarei variabile din ecuatia de mai sus, pot exista doua situatii:
• </t>
    </r>
    <r>
      <rPr>
        <b/>
        <sz val="11"/>
        <color theme="1"/>
        <rFont val="Calibri"/>
        <family val="2"/>
        <charset val="238"/>
        <scheme val="minor"/>
      </rPr>
      <t>Ciclu de conversie pozitiv</t>
    </r>
    <r>
      <rPr>
        <sz val="11"/>
        <color theme="1"/>
        <rFont val="Calibri"/>
        <family val="2"/>
        <charset val="238"/>
        <scheme val="minor"/>
      </rPr>
      <t xml:space="preserve"> – situatie in care firma isi plateste furnizorii mai repede decat reuseste sa vanda stocurile de produse finite si sa incaseze banii de la clienti. Firmele cu un ciclu operational pozitiv au o nevoie de finantare ridicata pe termen scurt.
• </t>
    </r>
    <r>
      <rPr>
        <b/>
        <sz val="11"/>
        <color theme="1"/>
        <rFont val="Calibri"/>
        <family val="2"/>
        <charset val="238"/>
        <scheme val="minor"/>
      </rPr>
      <t>Ciclu de conversie negativ</t>
    </r>
    <r>
      <rPr>
        <sz val="11"/>
        <color theme="1"/>
        <rFont val="Calibri"/>
        <family val="2"/>
        <charset val="238"/>
        <scheme val="minor"/>
      </rPr>
      <t xml:space="preserve"> - situatie in care firma isi plateste furnizorii numai dupa ce reuseste sa-si vanda produsele si sa incaseze banii de la clienti. Aceasta politica duce la conservarea lichiditatilor si accesul la credit furnizor net, dar nu este sustenabila pe termen lung daca valorile negative sunt cu mult sub media practicilor din sectorul respectiv, deoarece indica faptul ca firma subiect abuzeaza de creditul furnizor.</t>
    </r>
  </si>
  <si>
    <t>C.6. DRA (Durata de Rotatia a Activelor)</t>
  </si>
  <si>
    <r>
      <rPr>
        <b/>
        <sz val="11"/>
        <color theme="1"/>
        <rFont val="Calibri"/>
        <family val="2"/>
        <charset val="238"/>
        <scheme val="minor"/>
      </rPr>
      <t>Formula:</t>
    </r>
    <r>
      <rPr>
        <sz val="11"/>
        <color theme="1"/>
        <rFont val="Calibri"/>
        <family val="2"/>
        <scheme val="minor"/>
      </rPr>
      <t xml:space="preserve"> Total Active / Cifra de Afaceri </t>
    </r>
  </si>
  <si>
    <r>
      <t xml:space="preserve">Interpretare: </t>
    </r>
    <r>
      <rPr>
        <sz val="11"/>
        <color theme="1"/>
        <rFont val="Calibri"/>
        <family val="2"/>
        <charset val="238"/>
        <scheme val="minor"/>
      </rPr>
      <t>Gradul de eficienta cu care firma isi foloseste activele pentru a genera venit. Valoarea este indicata sa fie apropiata de media industriei. Valori mari pot indica faptul ca prea mult capital este blocat in active. Valori foarte mici pot insemna ca firma are prea putine active pentru nivelul potential al vanzarilor.</t>
    </r>
  </si>
  <si>
    <t>C.7. DRCL (Durata de Rotatie a Capitalului de Lucru "Working Capital")</t>
  </si>
  <si>
    <r>
      <rPr>
        <b/>
        <sz val="11"/>
        <color theme="1"/>
        <rFont val="Calibri"/>
        <family val="2"/>
        <charset val="238"/>
        <scheme val="minor"/>
      </rPr>
      <t>Formula:</t>
    </r>
    <r>
      <rPr>
        <sz val="11"/>
        <color theme="1"/>
        <rFont val="Calibri"/>
        <family val="2"/>
        <scheme val="minor"/>
      </rPr>
      <t xml:space="preserve"> Capitalul de Lucru / Cifra Afaceri = (Active Circulante - Datorii Termen Scurt) / Cifra Afaceri</t>
    </r>
  </si>
  <si>
    <r>
      <t xml:space="preserve">Interpretare: </t>
    </r>
    <r>
      <rPr>
        <sz val="11"/>
        <color theme="1"/>
        <rFont val="Calibri"/>
        <family val="2"/>
        <charset val="238"/>
        <scheme val="minor"/>
      </rPr>
      <t>Gradul de eficienta cu care firma isi foloseste capitalul de lucru pentru a genera venit. Valoarea este indicata sa fie apropiata de media industriei. Valori mari pot indica faptul ca prea multe resurse financiare sunt blocate in capitalul de lucru. Valori foarte mici pot indica faptul ca firma are prea putine capital de lucru pentru nivelul potential al vanzarilor (capitalul este tentionat).</t>
    </r>
  </si>
  <si>
    <t>D. FLUXUL DE NUMERAR (METODA INDIRECTA)</t>
  </si>
  <si>
    <t xml:space="preserve">Maxim 5% din companiile active inregistrate in Romania indeplinesc criteriile anuale de marime privind obligativitatea depunerii fluxului de numerar. De aceea, estimarea fluxului de numerar devine o masura importanta in analiza financiara, cea mai utilizata tehnica fiind metoda indirecta. </t>
  </si>
  <si>
    <t>Metoda Indirecta pentru Fluxul de Numerar Operational</t>
  </si>
  <si>
    <r>
      <rPr>
        <b/>
        <sz val="11"/>
        <color theme="1"/>
        <rFont val="Calibri"/>
        <family val="2"/>
        <charset val="238"/>
        <scheme val="minor"/>
      </rPr>
      <t>Formula:</t>
    </r>
    <r>
      <rPr>
        <sz val="11"/>
        <color theme="1"/>
        <rFont val="Calibri"/>
        <family val="2"/>
        <scheme val="minor"/>
      </rPr>
      <t xml:space="preserve"> EBIT(1-t) + Amortizare - Ch Dob-(1-t) - </t>
    </r>
    <r>
      <rPr>
        <sz val="11"/>
        <color theme="1"/>
        <rFont val="Calibri"/>
        <family val="2"/>
        <charset val="238"/>
      </rPr>
      <t>∆</t>
    </r>
    <r>
      <rPr>
        <sz val="9.9"/>
        <color theme="1"/>
        <rFont val="Calibri"/>
        <family val="2"/>
      </rPr>
      <t xml:space="preserve"> (Creante + Stocuri + Ch Avans) + </t>
    </r>
    <r>
      <rPr>
        <sz val="9.9"/>
        <color theme="1"/>
        <rFont val="Calibri"/>
        <family val="2"/>
        <charset val="238"/>
      </rPr>
      <t>∆ (Furnizori + Venituri Avans), cu mentiunea ca se utilizeaza ∆ (Datorii Terms Scurt) in locul ∆ (Furnizori + Venituri Avans) atunci cand bilantul este depus pe formatul scurt (situatie in care datoriile pe termen scurt nu sunt defalcate pe elementele componente)</t>
    </r>
  </si>
  <si>
    <t>E. INDICATORII DE PROFITABILITATE</t>
  </si>
  <si>
    <t>Masoara nivelul de performanta si eficienta activitatii desfasurate.</t>
  </si>
  <si>
    <t>E.1. ROA (Randamentul Activelor)</t>
  </si>
  <si>
    <r>
      <rPr>
        <b/>
        <sz val="11"/>
        <color theme="1"/>
        <rFont val="Calibri"/>
        <family val="2"/>
        <charset val="238"/>
        <scheme val="minor"/>
      </rPr>
      <t>Formula:</t>
    </r>
    <r>
      <rPr>
        <sz val="11"/>
        <color theme="1"/>
        <rFont val="Calibri"/>
        <family val="2"/>
        <scheme val="minor"/>
      </rPr>
      <t xml:space="preserve"> Rezultat Net / Total Active</t>
    </r>
  </si>
  <si>
    <r>
      <t xml:space="preserve">Interpretare: </t>
    </r>
    <r>
      <rPr>
        <sz val="11"/>
        <color theme="1"/>
        <rFont val="Calibri"/>
        <family val="2"/>
        <charset val="238"/>
        <scheme val="minor"/>
      </rPr>
      <t>Rata rentabilitatii economice ofera informatii asupra eficientei folosirii activelor companiei in activitatea acesteia si generarea de profit</t>
    </r>
  </si>
  <si>
    <t>E.2. OROA (Randamentul Operational al Activelor)</t>
  </si>
  <si>
    <r>
      <rPr>
        <b/>
        <sz val="11"/>
        <color theme="1"/>
        <rFont val="Calibri"/>
        <family val="2"/>
        <charset val="238"/>
        <scheme val="minor"/>
      </rPr>
      <t>Formula:</t>
    </r>
    <r>
      <rPr>
        <sz val="11"/>
        <color theme="1"/>
        <rFont val="Calibri"/>
        <family val="2"/>
        <scheme val="minor"/>
      </rPr>
      <t xml:space="preserve"> Rezultat Exploatare / (Active – Trezorerie)</t>
    </r>
  </si>
  <si>
    <r>
      <t xml:space="preserve">Interpretare: </t>
    </r>
    <r>
      <rPr>
        <sz val="11"/>
        <color theme="1"/>
        <rFont val="Calibri"/>
        <family val="2"/>
        <charset val="238"/>
        <scheme val="minor"/>
      </rPr>
      <t>Este o forma de profitabilitate care exprima din punct de vedere tehnic mai corect randamentul activelor operationale, deoarece rezultatul din exploatare nu este impactat de costurile nete privind activitatea financiara (venituri – cheltuieli din activitatea financiara), iar activele considerate sunt doar cele operationale (excluzand partea monetara, „cash drag”).</t>
    </r>
  </si>
  <si>
    <t>E.3. ROE (Randamentul Capitalurilor)</t>
  </si>
  <si>
    <r>
      <rPr>
        <b/>
        <sz val="11"/>
        <color theme="1"/>
        <rFont val="Calibri"/>
        <family val="2"/>
        <charset val="238"/>
        <scheme val="minor"/>
      </rPr>
      <t>Formula:</t>
    </r>
    <r>
      <rPr>
        <sz val="11"/>
        <color theme="1"/>
        <rFont val="Calibri"/>
        <family val="2"/>
        <scheme val="minor"/>
      </rPr>
      <t xml:space="preserve"> Rezultat Net / Capitaluri Proprii</t>
    </r>
  </si>
  <si>
    <r>
      <t xml:space="preserve">Interpretare: </t>
    </r>
    <r>
      <rPr>
        <sz val="11"/>
        <color theme="1"/>
        <rFont val="Calibri"/>
        <family val="2"/>
        <charset val="238"/>
        <scheme val="minor"/>
      </rPr>
      <t xml:space="preserve">Exprima rentabilitatea capitalului propriu si se determina ca raport intre profitul net si capitalul propriu. Pentru analiza surselor randamentului capitalurilor proprii, modelul DuPont (5 factori) este expus in cadrul formularului de analiza financiara extinsa. </t>
    </r>
  </si>
  <si>
    <t>E.4. Rezultatul Net %</t>
  </si>
  <si>
    <r>
      <rPr>
        <b/>
        <sz val="11"/>
        <color theme="1"/>
        <rFont val="Calibri"/>
        <family val="2"/>
        <charset val="238"/>
        <scheme val="minor"/>
      </rPr>
      <t>Formula:</t>
    </r>
    <r>
      <rPr>
        <sz val="11"/>
        <color theme="1"/>
        <rFont val="Calibri"/>
        <family val="2"/>
        <scheme val="minor"/>
      </rPr>
      <t xml:space="preserve"> Rezultat net / Cifra de afaceri</t>
    </r>
  </si>
  <si>
    <r>
      <t xml:space="preserve">Interpretare: </t>
    </r>
    <r>
      <rPr>
        <sz val="11"/>
        <color theme="1"/>
        <rFont val="Calibri"/>
        <family val="2"/>
        <charset val="238"/>
        <scheme val="minor"/>
      </rPr>
      <t>Acest indicator pune in evidenta capacitatea companiei de a transforma vanzarile in profit net pozitiv (eficienta).</t>
    </r>
  </si>
  <si>
    <t>E.5. Rezultatul Operational (EBIT %)</t>
  </si>
  <si>
    <r>
      <rPr>
        <b/>
        <sz val="11"/>
        <color theme="1"/>
        <rFont val="Calibri"/>
        <family val="2"/>
        <charset val="238"/>
        <scheme val="minor"/>
      </rPr>
      <t>Formula:</t>
    </r>
    <r>
      <rPr>
        <sz val="11"/>
        <color theme="1"/>
        <rFont val="Calibri"/>
        <family val="2"/>
        <scheme val="minor"/>
      </rPr>
      <t xml:space="preserve"> Rezultat Exploatare / Cifra de afaceri = EBIT / CA </t>
    </r>
  </si>
  <si>
    <r>
      <t xml:space="preserve">Interpretare: </t>
    </r>
    <r>
      <rPr>
        <sz val="11"/>
        <color theme="1"/>
        <rFont val="Calibri"/>
        <family val="2"/>
        <charset val="238"/>
        <scheme val="minor"/>
      </rPr>
      <t>Reprezinta componenta  cea mai importanta a rezultatului net, fiind generat din activitatea operationala,  de baza, a companiei</t>
    </r>
  </si>
  <si>
    <t>F. INDICATORII DE SOLVABILITATE ("going concern")</t>
  </si>
  <si>
    <t xml:space="preserve">Analizeaza structura capitalurilor si a gradului de solvabilitate al companiei analizate pe termen lung, si exprima masura in care obligatiile pe termen lung pot fi onorate.Conceptul de „Going concern” este denumirea uzitata in normele de analiza financiara privind presupunerea ca firma subiect isi va continua activitatea pe termen nelimitat, si este valabil doar in cadrul companiilor care prezinta un nivel acceptabil al solvabilitatii pe termen lung. 
</t>
  </si>
  <si>
    <t>F.1. Grad Indatorare</t>
  </si>
  <si>
    <r>
      <rPr>
        <b/>
        <sz val="11"/>
        <color theme="1"/>
        <rFont val="Calibri"/>
        <family val="2"/>
        <charset val="238"/>
        <scheme val="minor"/>
      </rPr>
      <t>Formula:</t>
    </r>
    <r>
      <rPr>
        <sz val="11"/>
        <color theme="1"/>
        <rFont val="Calibri"/>
        <family val="2"/>
        <scheme val="minor"/>
      </rPr>
      <t xml:space="preserve"> Datorii / Total Active</t>
    </r>
  </si>
  <si>
    <r>
      <t xml:space="preserve">Interpretare: </t>
    </r>
    <r>
      <rPr>
        <sz val="11"/>
        <color theme="1"/>
        <rFont val="Calibri"/>
        <family val="2"/>
        <charset val="238"/>
        <scheme val="minor"/>
      </rPr>
      <t>Indicatorul arata masura in care activele companiei (alocarile pe termen scurt si termen lung) sunt finantate de catre creditori. Normele de analiza financiara recomanda ca gradul de indatorare sa nu depaseasca 66% (cel putin o treime din active sa fie finantate prin capitaluri proprii), dar relevant ramane comparatia cu media sectoriala si tipul de activitate desfasurat de compania subiect. Daca vorbim despre sectoare cu un ciclu operational lung (ex: industria metalurgica, constructii), atunci gradul de indatorare nu ar trebuie sa depaseasca 66% - 70%, dar pentru sectoare cu ciclu operational scurt (ex: industria alimentara, micile firme de comert cu amanuntul), gradul de indatoare poate urca in conditii de siguranta pana la 85%.</t>
    </r>
  </si>
  <si>
    <t>F.2. Orizontul de finantare</t>
  </si>
  <si>
    <r>
      <rPr>
        <b/>
        <sz val="11"/>
        <color theme="1"/>
        <rFont val="Calibri"/>
        <family val="2"/>
        <charset val="238"/>
        <scheme val="minor"/>
      </rPr>
      <t>Formula:</t>
    </r>
    <r>
      <rPr>
        <sz val="11"/>
        <color theme="1"/>
        <rFont val="Calibri"/>
        <family val="2"/>
        <scheme val="minor"/>
      </rPr>
      <t xml:space="preserve"> Datorii pe Termen Scurt / Total Datorii</t>
    </r>
  </si>
  <si>
    <r>
      <t xml:space="preserve">Interpretare: </t>
    </r>
    <r>
      <rPr>
        <sz val="11"/>
        <color theme="1"/>
        <rFont val="Calibri"/>
        <family val="2"/>
        <charset val="238"/>
        <scheme val="minor"/>
      </rPr>
      <t>Indicatorul arata orizontul finantarilor atrase. Daca vorbim despre sectoare cu un ciclu operational lung, atunci ponderea datoriilor pe termen scurt nu ar trebuie sa depaseasca 50%, dar pentru sectoare cu ciclu operational scurt aceasta nu ar trebuie sa depaseasca 80%.</t>
    </r>
  </si>
  <si>
    <t>F.3. Structura activelor</t>
  </si>
  <si>
    <r>
      <rPr>
        <b/>
        <sz val="11"/>
        <color theme="1"/>
        <rFont val="Calibri"/>
        <family val="2"/>
        <charset val="238"/>
        <scheme val="minor"/>
      </rPr>
      <t>Formula:</t>
    </r>
    <r>
      <rPr>
        <sz val="11"/>
        <color theme="1"/>
        <rFont val="Calibri"/>
        <family val="2"/>
        <scheme val="minor"/>
      </rPr>
      <t xml:space="preserve"> Active Imobilizate Corporale : Total Active</t>
    </r>
  </si>
  <si>
    <r>
      <t xml:space="preserve">Interpretare: </t>
    </r>
    <r>
      <rPr>
        <sz val="11"/>
        <color theme="1"/>
        <rFont val="Calibri"/>
        <family val="2"/>
        <charset val="238"/>
        <scheme val="minor"/>
      </rPr>
      <t>Indicatorul masoara gradul de investire al capitalului pe termen lung si reprezinta ponderea elementelor patrimoniale ce servesc unitatea in mod permanent. In cazul  sectoarelor cu un ciclu operational lung ponderea activelor fixe in total active ar trebui sa fie minim 40%, in timp ce pentru sectoare cu ciclu operational scurt alocarea capitalului pe termen lung ar trebui sa fie minim 10%.</t>
    </r>
  </si>
  <si>
    <t>F.4. Acoperirea Dobanzilor</t>
  </si>
  <si>
    <r>
      <rPr>
        <b/>
        <sz val="11"/>
        <color theme="1"/>
        <rFont val="Calibri"/>
        <family val="2"/>
        <charset val="238"/>
        <scheme val="minor"/>
      </rPr>
      <t>Formula:</t>
    </r>
    <r>
      <rPr>
        <sz val="11"/>
        <color theme="1"/>
        <rFont val="Calibri"/>
        <family val="2"/>
        <scheme val="minor"/>
      </rPr>
      <t xml:space="preserve"> Rezultat Exploatare / Cheltuieli Dobanzi = EBIT : Cheltuieli Dobanzi</t>
    </r>
  </si>
  <si>
    <r>
      <t xml:space="preserve">Interpretare: </t>
    </r>
    <r>
      <rPr>
        <sz val="11"/>
        <color theme="1"/>
        <rFont val="Calibri"/>
        <family val="2"/>
        <charset val="238"/>
        <scheme val="minor"/>
      </rPr>
      <t>Indicatorul masoara gradul de acoperire al cheltuielilor cu dobanzile prin rezultatul de explotare. Normele de analiza financiara recomanda ca valoarile sa fie peste media sectoriala, dar nu mai mici decat nivelul de 5 - 6.</t>
    </r>
  </si>
  <si>
    <t>G. INDICATORII PRIVIND INVESTITIILE</t>
  </si>
  <si>
    <t>Ritmul in care compania investeste in activele fixe, comparativ cu invechirea acestora.</t>
  </si>
  <si>
    <t>G.1. Ritm CAPEX</t>
  </si>
  <si>
    <r>
      <rPr>
        <b/>
        <sz val="11"/>
        <color theme="1"/>
        <rFont val="Calibri"/>
        <family val="2"/>
        <charset val="238"/>
        <scheme val="minor"/>
      </rPr>
      <t>Formula:</t>
    </r>
    <r>
      <rPr>
        <sz val="11"/>
        <color theme="1"/>
        <rFont val="Calibri"/>
        <family val="2"/>
        <scheme val="minor"/>
      </rPr>
      <t xml:space="preserve"> CAPEX : Active Corporale[0], unde CAPEX = Active Corporale[1] – Active Corporale [0] + Amortizare</t>
    </r>
  </si>
  <si>
    <r>
      <t xml:space="preserve">Interpretare: </t>
    </r>
    <r>
      <rPr>
        <sz val="11"/>
        <color theme="1"/>
        <rFont val="Calibri"/>
        <family val="2"/>
        <charset val="238"/>
        <scheme val="minor"/>
      </rPr>
      <t>CAPEX (Capital Expenditure) reprezinta investiile in activele corporale, iar indicatorul calculeaza ritmul in care compania / sectorul analizat isi innoieste activele (nu sunt considerate valorile aferente castigurilor / pierderilor din vanzarea activelor existente, deorece aceste informatii sunt greu accesibile).</t>
    </r>
  </si>
  <si>
    <t>G.2. Ritm Amortizare</t>
  </si>
  <si>
    <r>
      <rPr>
        <b/>
        <sz val="11"/>
        <color theme="1"/>
        <rFont val="Calibri"/>
        <family val="2"/>
        <charset val="238"/>
        <scheme val="minor"/>
      </rPr>
      <t>Formula:</t>
    </r>
    <r>
      <rPr>
        <sz val="11"/>
        <color theme="1"/>
        <rFont val="Calibri"/>
        <family val="2"/>
        <scheme val="minor"/>
      </rPr>
      <t xml:space="preserve"> Amortizare : Active Corporale[0]</t>
    </r>
  </si>
  <si>
    <r>
      <t xml:space="preserve">Interpretare: </t>
    </r>
    <r>
      <rPr>
        <sz val="11"/>
        <color theme="1"/>
        <rFont val="Calibri"/>
        <family val="2"/>
        <charset val="238"/>
        <scheme val="minor"/>
      </rPr>
      <t xml:space="preserve">Indicatorul exprima ritmul cu care activele se deprecieaza sau se invechesc. Indicatorul este influentat pozitiv de valoarea reziduala (valoarea contabila a activului achizitionat la sfarsitul perioadei de utilizare) si negativ in functie de durata de utilizare. </t>
    </r>
  </si>
  <si>
    <r>
      <t xml:space="preserve">G.3. </t>
    </r>
    <r>
      <rPr>
        <b/>
        <sz val="11"/>
        <color theme="1"/>
        <rFont val="Calibri"/>
        <family val="2"/>
        <charset val="238"/>
      </rPr>
      <t>∆</t>
    </r>
    <r>
      <rPr>
        <b/>
        <sz val="11"/>
        <color theme="1"/>
        <rFont val="Calibri"/>
        <family val="2"/>
        <charset val="238"/>
        <scheme val="minor"/>
      </rPr>
      <t>% Active Imob Corporale</t>
    </r>
  </si>
  <si>
    <r>
      <rPr>
        <b/>
        <sz val="11"/>
        <color theme="1"/>
        <rFont val="Calibri"/>
        <family val="2"/>
        <charset val="238"/>
        <scheme val="minor"/>
      </rPr>
      <t>Formula:</t>
    </r>
    <r>
      <rPr>
        <sz val="11"/>
        <color theme="1"/>
        <rFont val="Calibri"/>
        <family val="2"/>
        <scheme val="minor"/>
      </rPr>
      <t xml:space="preserve"> (Active Corporale[1] – Active Corporale [0]) / Active Corporale [0]</t>
    </r>
  </si>
  <si>
    <r>
      <t xml:space="preserve">Interpretare: </t>
    </r>
    <r>
      <rPr>
        <sz val="11"/>
        <color theme="1"/>
        <rFont val="Calibri"/>
        <family val="2"/>
        <charset val="238"/>
        <scheme val="minor"/>
      </rPr>
      <t>Indicele de crestere procentuala al activelor imobilizate corporale.</t>
    </r>
  </si>
  <si>
    <t>G.4. ∆% Cifra Afaceri</t>
  </si>
  <si>
    <r>
      <rPr>
        <b/>
        <sz val="11"/>
        <color theme="1"/>
        <rFont val="Calibri"/>
        <family val="2"/>
        <charset val="238"/>
        <scheme val="minor"/>
      </rPr>
      <t>Formula:</t>
    </r>
    <r>
      <rPr>
        <sz val="11"/>
        <color theme="1"/>
        <rFont val="Calibri"/>
        <family val="2"/>
        <scheme val="minor"/>
      </rPr>
      <t xml:space="preserve"> (Cifra Afaceri[1] – Cifra Afaceri[0]) / Cifra Afaceri[0]</t>
    </r>
  </si>
  <si>
    <r>
      <t xml:space="preserve">Interpretare: </t>
    </r>
    <r>
      <rPr>
        <sz val="11"/>
        <color theme="1"/>
        <rFont val="Calibri"/>
        <family val="2"/>
        <charset val="238"/>
        <scheme val="minor"/>
      </rPr>
      <t>Indicele de crestere procentuala al cifrei de afaceri.</t>
    </r>
  </si>
  <si>
    <t>H. MEDIUL CONCURENTIAL</t>
  </si>
  <si>
    <t>Informatii privind evolutia cotei de piata a companiei subiect si indicatorii de elasticitate din contul de profit si pierdere (proxy pentru agresivitatea din piata).</t>
  </si>
  <si>
    <t>H.1. Mk. Sh% (Compania Subiect)</t>
  </si>
  <si>
    <r>
      <rPr>
        <b/>
        <sz val="11"/>
        <color theme="1"/>
        <rFont val="Calibri"/>
        <family val="2"/>
        <charset val="238"/>
        <scheme val="minor"/>
      </rPr>
      <t>Formula:</t>
    </r>
    <r>
      <rPr>
        <sz val="11"/>
        <color theme="1"/>
        <rFont val="Calibri"/>
        <family val="2"/>
        <scheme val="minor"/>
      </rPr>
      <t xml:space="preserve"> Cifra Afaceri Compania Subiect / </t>
    </r>
    <r>
      <rPr>
        <sz val="11"/>
        <color theme="1"/>
        <rFont val="Calibri"/>
        <family val="2"/>
        <charset val="238"/>
      </rPr>
      <t>Σ</t>
    </r>
    <r>
      <rPr>
        <sz val="11"/>
        <color theme="1"/>
        <rFont val="Calibri"/>
        <family val="2"/>
      </rPr>
      <t>(</t>
    </r>
    <r>
      <rPr>
        <sz val="11"/>
        <color theme="1"/>
        <rFont val="Calibri"/>
        <family val="2"/>
        <scheme val="minor"/>
      </rPr>
      <t xml:space="preserve">Cifra Afaceri Sector) </t>
    </r>
  </si>
  <si>
    <r>
      <t xml:space="preserve">Interpretare: </t>
    </r>
    <r>
      <rPr>
        <sz val="11"/>
        <color theme="1"/>
        <rFont val="Calibri"/>
        <family val="2"/>
        <charset val="238"/>
        <scheme val="minor"/>
      </rPr>
      <t>Cota de piata a companiei subiect</t>
    </r>
  </si>
  <si>
    <t>H.2. ∆% Cifra Afaceri</t>
  </si>
  <si>
    <r>
      <t>Formula:</t>
    </r>
    <r>
      <rPr>
        <sz val="11"/>
        <color theme="1"/>
        <rFont val="Calibri"/>
        <family val="2"/>
        <scheme val="minor"/>
      </rPr>
      <t xml:space="preserve"> (Cifra Afaceri[1] – Cifra Afaceri[0]) / Cifra Afaceri[0]
Interpretare: Indicele de crestere procentuala al cifrei de afaceri.</t>
    </r>
  </si>
  <si>
    <t>H.3. ∆% EBIT</t>
  </si>
  <si>
    <r>
      <t xml:space="preserve">Formula: </t>
    </r>
    <r>
      <rPr>
        <sz val="11"/>
        <color theme="1"/>
        <rFont val="Calibri"/>
        <family val="2"/>
        <charset val="238"/>
        <scheme val="minor"/>
      </rPr>
      <t>(EBIT[1] – EBIT[0]) /EBIT[0]</t>
    </r>
    <r>
      <rPr>
        <b/>
        <sz val="11"/>
        <color theme="1"/>
        <rFont val="Calibri"/>
        <family val="2"/>
        <charset val="238"/>
        <scheme val="minor"/>
      </rPr>
      <t xml:space="preserve">
</t>
    </r>
    <r>
      <rPr>
        <sz val="11"/>
        <color theme="1"/>
        <rFont val="Calibri"/>
        <family val="2"/>
        <charset val="238"/>
        <scheme val="minor"/>
      </rPr>
      <t>Interpretare: Indicele de crestere procentuala al rezultatului operational.</t>
    </r>
  </si>
  <si>
    <r>
      <t>H.4. ∆% Rezultat Net
Formula:</t>
    </r>
    <r>
      <rPr>
        <sz val="11"/>
        <color theme="1"/>
        <rFont val="Calibri"/>
        <family val="2"/>
        <charset val="238"/>
        <scheme val="minor"/>
      </rPr>
      <t xml:space="preserve"> (Rezultat Net[1] – Rezultat Net[0]) /Rezultat Net[0]
Interpretare: Indicele de crestere procentuala al rezultatului net
</t>
    </r>
    <r>
      <rPr>
        <b/>
        <sz val="11"/>
        <color theme="1"/>
        <rFont val="Calibri"/>
        <family val="2"/>
        <charset val="238"/>
        <scheme val="minor"/>
      </rPr>
      <t xml:space="preserve">H.5. Levierul Operational
Formula: </t>
    </r>
    <r>
      <rPr>
        <sz val="11"/>
        <color theme="1"/>
        <rFont val="Calibri"/>
        <family val="2"/>
        <charset val="238"/>
        <scheme val="minor"/>
      </rPr>
      <t xml:space="preserve">∆% EBIT / ∆% Cifra Afaceri
Interpretare: Indicatorul arata modificarea procentuala (elasticitatea) a rezultatului operational la modificarea cu 1 punct procentual a cifrei de afaceri.
</t>
    </r>
    <r>
      <rPr>
        <b/>
        <sz val="11"/>
        <color theme="1"/>
        <rFont val="Calibri"/>
        <family val="2"/>
        <charset val="238"/>
        <scheme val="minor"/>
      </rPr>
      <t>H.6. Levierul Financiar
Formula:</t>
    </r>
    <r>
      <rPr>
        <sz val="11"/>
        <color theme="1"/>
        <rFont val="Calibri"/>
        <family val="2"/>
        <charset val="238"/>
        <scheme val="minor"/>
      </rPr>
      <t xml:space="preserve"> ∆% Rezultat Net / ∆% EBIT
Interpretare: Indicatorul arata modificarea procentuala (elasticitatea) a rezultatului net la modificarea cu 1 punct procentual a rezultatului operational.
</t>
    </r>
    <r>
      <rPr>
        <b/>
        <sz val="11"/>
        <color theme="1"/>
        <rFont val="Calibri"/>
        <family val="2"/>
        <charset val="238"/>
        <scheme val="minor"/>
      </rPr>
      <t xml:space="preserve">H.7. Levierul Total
Formula: </t>
    </r>
    <r>
      <rPr>
        <sz val="11"/>
        <color theme="1"/>
        <rFont val="Calibri"/>
        <family val="2"/>
        <charset val="238"/>
        <scheme val="minor"/>
      </rPr>
      <t>∆% Rezultat Net / ∆% Cifra Afaceri = Levier Operational X Levier Financiar</t>
    </r>
  </si>
  <si>
    <t xml:space="preserve">  </t>
  </si>
  <si>
    <r>
      <t xml:space="preserve">Interpretare: </t>
    </r>
    <r>
      <rPr>
        <sz val="11"/>
        <color theme="1"/>
        <rFont val="Calibri"/>
        <family val="2"/>
        <charset val="238"/>
        <scheme val="minor"/>
      </rPr>
      <t xml:space="preserve">Practic, fluxul de numerar operational (incasari - plati din tranzactii care tin de activitatea de zi-cu-zi a companiei subiect) poate fi generat din trei surse:
• </t>
    </r>
    <r>
      <rPr>
        <b/>
        <sz val="11"/>
        <color rgb="FFFF0000"/>
        <rFont val="Calibri"/>
        <family val="2"/>
        <charset val="238"/>
        <scheme val="minor"/>
      </rPr>
      <t>[1]</t>
    </r>
    <r>
      <rPr>
        <b/>
        <sz val="11"/>
        <color theme="1"/>
        <rFont val="Calibri"/>
        <family val="2"/>
        <charset val="238"/>
        <scheme val="minor"/>
      </rPr>
      <t xml:space="preserve"> EBIT(1-t) + Amortizare - Ch Dob-(1-t)</t>
    </r>
    <r>
      <rPr>
        <sz val="11"/>
        <color theme="1"/>
        <rFont val="Calibri"/>
        <family val="2"/>
        <charset val="238"/>
        <scheme val="minor"/>
      </rPr>
      <t xml:space="preserve">, care are o relatie pozitive (directa) cu numerarul operational, inregistrand valori:
         </t>
    </r>
    <r>
      <rPr>
        <b/>
        <sz val="11"/>
        <color theme="1"/>
        <rFont val="Calibri"/>
        <family val="2"/>
        <charset val="238"/>
        <scheme val="minor"/>
      </rPr>
      <t>Pozitive</t>
    </r>
    <r>
      <rPr>
        <sz val="11"/>
        <color theme="1"/>
        <rFont val="Calibri"/>
        <family val="2"/>
        <charset val="238"/>
        <scheme val="minor"/>
      </rPr>
      <t xml:space="preserve"> - Compania inregistreaza valori pozitive pentru rezultatul din exploatare ajustat cu amortizarea  si care acopera cheltuielile cu dobanzile;
         </t>
    </r>
    <r>
      <rPr>
        <b/>
        <sz val="11"/>
        <color theme="1"/>
        <rFont val="Calibri"/>
        <family val="2"/>
        <charset val="238"/>
        <scheme val="minor"/>
      </rPr>
      <t>Negative</t>
    </r>
    <r>
      <rPr>
        <sz val="11"/>
        <color theme="1"/>
        <rFont val="Calibri"/>
        <family val="2"/>
        <charset val="238"/>
        <scheme val="minor"/>
      </rPr>
      <t xml:space="preserve"> - Compania inregistreaza valori pozitive pentru rezultatul din exploatare ajustat cu amortizarea  si care NU acopera cheltuielile cu dobanzile,  
         sau firma inregistraza pierderi din activitatea operationala.
• </t>
    </r>
    <r>
      <rPr>
        <b/>
        <sz val="11"/>
        <color rgb="FFFF0000"/>
        <rFont val="Calibri"/>
        <family val="2"/>
        <charset val="238"/>
        <scheme val="minor"/>
      </rPr>
      <t>[2]</t>
    </r>
    <r>
      <rPr>
        <sz val="11"/>
        <color theme="1"/>
        <rFont val="Calibri"/>
        <family val="2"/>
        <charset val="238"/>
        <scheme val="minor"/>
      </rPr>
      <t xml:space="preserve"> </t>
    </r>
    <r>
      <rPr>
        <b/>
        <sz val="11"/>
        <color theme="1"/>
        <rFont val="Calibri"/>
        <family val="2"/>
        <charset val="238"/>
        <scheme val="minor"/>
      </rPr>
      <t>∆ (Creante + Stocuri + Ch Avans)</t>
    </r>
    <r>
      <rPr>
        <sz val="11"/>
        <color theme="1"/>
        <rFont val="Calibri"/>
        <family val="2"/>
        <charset val="238"/>
        <scheme val="minor"/>
      </rPr>
      <t xml:space="preserve">, care are o relatie negativa (indirecta) cu numerarul operational, inregistrand valori:
         </t>
    </r>
    <r>
      <rPr>
        <b/>
        <sz val="11"/>
        <color theme="1"/>
        <rFont val="Calibri"/>
        <family val="2"/>
        <charset val="238"/>
        <scheme val="minor"/>
      </rPr>
      <t>Pozitive</t>
    </r>
    <r>
      <rPr>
        <sz val="11"/>
        <color theme="1"/>
        <rFont val="Calibri"/>
        <family val="2"/>
        <charset val="238"/>
        <scheme val="minor"/>
      </rPr>
      <t xml:space="preserve"> - Compania blocheaza capital suplimentar in stocuri si creante. Situatia este normala daca cifra de afaceri avanseaza mai rapid (DSO si DIH scad);
         </t>
    </r>
    <r>
      <rPr>
        <b/>
        <sz val="11"/>
        <color theme="1"/>
        <rFont val="Calibri"/>
        <family val="2"/>
        <charset val="238"/>
        <scheme val="minor"/>
      </rPr>
      <t>Negative</t>
    </r>
    <r>
      <rPr>
        <sz val="11"/>
        <color theme="1"/>
        <rFont val="Calibri"/>
        <family val="2"/>
        <charset val="238"/>
        <scheme val="minor"/>
      </rPr>
      <t xml:space="preserve"> - Compania reduce capitalul blocat in stocuri si creante. Situatia este normala daca este generata de o eficientizare a ciclului operational.
• </t>
    </r>
    <r>
      <rPr>
        <b/>
        <sz val="11"/>
        <color rgb="FFFF0000"/>
        <rFont val="Calibri"/>
        <family val="2"/>
        <charset val="238"/>
        <scheme val="minor"/>
      </rPr>
      <t>[3]</t>
    </r>
    <r>
      <rPr>
        <sz val="11"/>
        <color theme="1"/>
        <rFont val="Calibri"/>
        <family val="2"/>
        <charset val="238"/>
        <scheme val="minor"/>
      </rPr>
      <t xml:space="preserve"> </t>
    </r>
    <r>
      <rPr>
        <b/>
        <sz val="11"/>
        <color theme="1"/>
        <rFont val="Calibri"/>
        <family val="2"/>
        <charset val="238"/>
        <scheme val="minor"/>
      </rPr>
      <t>∆ (Furnizori + Venituri Avans) sau ∆ (Datorii Termen Scurt)</t>
    </r>
    <r>
      <rPr>
        <sz val="11"/>
        <color theme="1"/>
        <rFont val="Calibri"/>
        <family val="2"/>
        <charset val="238"/>
        <scheme val="minor"/>
      </rPr>
      <t xml:space="preserve"> [in functie de formatul datelor financiare], care are o relatie pozitive (directa) cu numerarul 
         operational, inregistrand valori:
         </t>
    </r>
    <r>
      <rPr>
        <b/>
        <sz val="11"/>
        <color theme="1"/>
        <rFont val="Calibri"/>
        <family val="2"/>
        <charset val="238"/>
        <scheme val="minor"/>
      </rPr>
      <t>Pozitive</t>
    </r>
    <r>
      <rPr>
        <sz val="11"/>
        <color theme="1"/>
        <rFont val="Calibri"/>
        <family val="2"/>
        <charset val="238"/>
        <scheme val="minor"/>
      </rPr>
      <t xml:space="preserve"> - Compania se finanteaza aditional de la furnizori/banci/entitati afiliate/stat. Situatia este normala daca firma subiect dispune de suficiente 
      resurse pe termen scurt, iar ciclul de conversie al banilor este similar practicii din piata (i.e. compania nu abuzeaza de furnizori prin amanarea platilor)
         </t>
    </r>
    <r>
      <rPr>
        <b/>
        <sz val="11"/>
        <color theme="1"/>
        <rFont val="Calibri"/>
        <family val="2"/>
        <charset val="238"/>
        <scheme val="minor"/>
      </rPr>
      <t>Negative</t>
    </r>
    <r>
      <rPr>
        <sz val="11"/>
        <color theme="1"/>
        <rFont val="Calibri"/>
        <family val="2"/>
        <charset val="238"/>
        <scheme val="minor"/>
      </rPr>
      <t xml:space="preserve"> - Compania isi reduce datoriile catre furnizori/banci/entitati afiliate. Situatia este normala daca NU rezida dintr-o contractie a activitatii (i.e. 
          compania isi pastreaza dinamica comerciala crescatoare) iar sursele platilor sunt interne (rezultat operational pozitiv cuplat cu rezultat reportat in 
          compnie sau capitalizare suplimentara).</t>
    </r>
  </si>
  <si>
    <t>-1</t>
  </si>
  <si>
    <t>Cod Fiscal</t>
  </si>
  <si>
    <t>RataCurenta</t>
  </si>
  <si>
    <t>RataImediata</t>
  </si>
  <si>
    <t>Comert cu amanuntul al produselor farmaceutice, in magazine specializate</t>
  </si>
  <si>
    <t>TOTAL Cifra Afaceri (mil RON)</t>
  </si>
  <si>
    <t>CA 2023</t>
  </si>
  <si>
    <t>DCE 2023</t>
  </si>
  <si>
    <t>Creante PREV YEAR</t>
  </si>
  <si>
    <t>Creante CUR YEAR</t>
  </si>
  <si>
    <t>7. 50M - 100M EUR</t>
  </si>
  <si>
    <t>1. 0 - 100K EUR</t>
  </si>
  <si>
    <t>2. 100K - 500K EUR</t>
  </si>
  <si>
    <t>3. 500K - 1000K EUR</t>
  </si>
  <si>
    <t>4. 1M - 5M EUR</t>
  </si>
  <si>
    <t>5. 5M - 10M EUR</t>
  </si>
  <si>
    <t>6. 10M - 50M EUR</t>
  </si>
  <si>
    <t>Grad Concentrare</t>
  </si>
  <si>
    <t>Scor Altman Z aplicat pentru toate companiile din sector</t>
  </si>
  <si>
    <t>Risc peste medie</t>
  </si>
  <si>
    <t>Risc foarte mare</t>
  </si>
  <si>
    <t>Risc scazut</t>
  </si>
  <si>
    <t>Risc foarte scazut</t>
  </si>
  <si>
    <t>RN_EAT</t>
  </si>
  <si>
    <t>DTL%</t>
  </si>
  <si>
    <t>DatoriiTermenScurt</t>
  </si>
  <si>
    <t>CAPEX_Amortizare</t>
  </si>
  <si>
    <t>CAPEX_A_Imobilizate</t>
  </si>
  <si>
    <t>INDICE_RN_EAT</t>
  </si>
  <si>
    <t>INDICE_CA</t>
  </si>
  <si>
    <t>GradIndatorare</t>
  </si>
  <si>
    <t>altman_z</t>
  </si>
  <si>
    <t>PCK</t>
  </si>
  <si>
    <t>0111</t>
  </si>
  <si>
    <t>0112</t>
  </si>
  <si>
    <t>0113</t>
  </si>
  <si>
    <t>0114</t>
  </si>
  <si>
    <t>0115</t>
  </si>
  <si>
    <t>0116</t>
  </si>
  <si>
    <t>0119</t>
  </si>
  <si>
    <t>0121</t>
  </si>
  <si>
    <t>0122</t>
  </si>
  <si>
    <t>0123</t>
  </si>
  <si>
    <t>0124</t>
  </si>
  <si>
    <t>0125</t>
  </si>
  <si>
    <t>0126</t>
  </si>
  <si>
    <t>0127</t>
  </si>
  <si>
    <t>0128</t>
  </si>
  <si>
    <t>0129</t>
  </si>
  <si>
    <t>0130</t>
  </si>
  <si>
    <t>0141</t>
  </si>
  <si>
    <t>0142</t>
  </si>
  <si>
    <t>0143</t>
  </si>
  <si>
    <t>0144</t>
  </si>
  <si>
    <t>0145</t>
  </si>
  <si>
    <t>0146</t>
  </si>
  <si>
    <t>0147</t>
  </si>
  <si>
    <t>0149</t>
  </si>
  <si>
    <t>0150</t>
  </si>
  <si>
    <t>0161</t>
  </si>
  <si>
    <t>0162</t>
  </si>
  <si>
    <t>0163</t>
  </si>
  <si>
    <t>0164</t>
  </si>
  <si>
    <t>0170</t>
  </si>
  <si>
    <t>0210</t>
  </si>
  <si>
    <t>0220</t>
  </si>
  <si>
    <t>0230</t>
  </si>
  <si>
    <t>0240</t>
  </si>
  <si>
    <t>0311</t>
  </si>
  <si>
    <t>0312</t>
  </si>
  <si>
    <t>0321</t>
  </si>
  <si>
    <t>0322</t>
  </si>
  <si>
    <t>0510</t>
  </si>
  <si>
    <t>0610</t>
  </si>
  <si>
    <t>0620</t>
  </si>
  <si>
    <t>0710</t>
  </si>
  <si>
    <t>0721</t>
  </si>
  <si>
    <t>0729</t>
  </si>
  <si>
    <t>0811</t>
  </si>
  <si>
    <t>0812</t>
  </si>
  <si>
    <t>0891</t>
  </si>
  <si>
    <t>0892</t>
  </si>
  <si>
    <t>0893</t>
  </si>
  <si>
    <t>0899</t>
  </si>
  <si>
    <t>0910</t>
  </si>
  <si>
    <t>0990</t>
  </si>
  <si>
    <t>1011</t>
  </si>
  <si>
    <t>1012</t>
  </si>
  <si>
    <t>1013</t>
  </si>
  <si>
    <t>1020</t>
  </si>
  <si>
    <t>1031</t>
  </si>
  <si>
    <t>1032</t>
  </si>
  <si>
    <t>1039</t>
  </si>
  <si>
    <t>1041</t>
  </si>
  <si>
    <t>1042</t>
  </si>
  <si>
    <t>1051</t>
  </si>
  <si>
    <t>1052</t>
  </si>
  <si>
    <t>1061</t>
  </si>
  <si>
    <t>1062</t>
  </si>
  <si>
    <t>1071</t>
  </si>
  <si>
    <t>1072</t>
  </si>
  <si>
    <t>1073</t>
  </si>
  <si>
    <t>1081</t>
  </si>
  <si>
    <t>1082</t>
  </si>
  <si>
    <t>1083</t>
  </si>
  <si>
    <t>1084</t>
  </si>
  <si>
    <t>1085</t>
  </si>
  <si>
    <t>1086</t>
  </si>
  <si>
    <t>1089</t>
  </si>
  <si>
    <t>1091</t>
  </si>
  <si>
    <t>1092</t>
  </si>
  <si>
    <t>1101</t>
  </si>
  <si>
    <t>1102</t>
  </si>
  <si>
    <t>1103</t>
  </si>
  <si>
    <t>1104</t>
  </si>
  <si>
    <t>1105</t>
  </si>
  <si>
    <t>1106</t>
  </si>
  <si>
    <t>1107</t>
  </si>
  <si>
    <t>1200</t>
  </si>
  <si>
    <t>1310</t>
  </si>
  <si>
    <t>1320</t>
  </si>
  <si>
    <t>1330</t>
  </si>
  <si>
    <t>1391</t>
  </si>
  <si>
    <t>1392</t>
  </si>
  <si>
    <t>1393</t>
  </si>
  <si>
    <t>1394</t>
  </si>
  <si>
    <t>1395</t>
  </si>
  <si>
    <t>1396</t>
  </si>
  <si>
    <t>1399</t>
  </si>
  <si>
    <t>1411</t>
  </si>
  <si>
    <t>1412</t>
  </si>
  <si>
    <t>1413</t>
  </si>
  <si>
    <t>1414</t>
  </si>
  <si>
    <t>Fabricarea de articole de lenjerie de corp</t>
  </si>
  <si>
    <t>1419</t>
  </si>
  <si>
    <t>1420</t>
  </si>
  <si>
    <t>1431</t>
  </si>
  <si>
    <t>1439</t>
  </si>
  <si>
    <t>1511</t>
  </si>
  <si>
    <t>1512</t>
  </si>
  <si>
    <t>1520</t>
  </si>
  <si>
    <t>1610</t>
  </si>
  <si>
    <t>1621</t>
  </si>
  <si>
    <t>1622</t>
  </si>
  <si>
    <t>1623</t>
  </si>
  <si>
    <t>1624</t>
  </si>
  <si>
    <t>1629</t>
  </si>
  <si>
    <t>1711</t>
  </si>
  <si>
    <t>1712</t>
  </si>
  <si>
    <t>1721</t>
  </si>
  <si>
    <t>1722</t>
  </si>
  <si>
    <t>1723</t>
  </si>
  <si>
    <t>1724</t>
  </si>
  <si>
    <t>1729</t>
  </si>
  <si>
    <t>1811</t>
  </si>
  <si>
    <t>1812</t>
  </si>
  <si>
    <t>1813</t>
  </si>
  <si>
    <t>1814</t>
  </si>
  <si>
    <t>1820</t>
  </si>
  <si>
    <t>1910</t>
  </si>
  <si>
    <t>1920</t>
  </si>
  <si>
    <t>2011</t>
  </si>
  <si>
    <t>2012</t>
  </si>
  <si>
    <t>2013</t>
  </si>
  <si>
    <t>2014</t>
  </si>
  <si>
    <t>2015</t>
  </si>
  <si>
    <t>2016</t>
  </si>
  <si>
    <t>2017</t>
  </si>
  <si>
    <t>2020</t>
  </si>
  <si>
    <t>2030</t>
  </si>
  <si>
    <t>2041</t>
  </si>
  <si>
    <t>2042</t>
  </si>
  <si>
    <t>2051</t>
  </si>
  <si>
    <t>2052</t>
  </si>
  <si>
    <t>Fabricarea cleiurilor</t>
  </si>
  <si>
    <t>2053</t>
  </si>
  <si>
    <t>2059</t>
  </si>
  <si>
    <t>2110</t>
  </si>
  <si>
    <t>2120</t>
  </si>
  <si>
    <t>2211</t>
  </si>
  <si>
    <t>2219</t>
  </si>
  <si>
    <t>Fabricarea altor produse din cauciuc</t>
  </si>
  <si>
    <t>2221</t>
  </si>
  <si>
    <t>2222</t>
  </si>
  <si>
    <t>2223</t>
  </si>
  <si>
    <t>2229</t>
  </si>
  <si>
    <t>Fabricarea altor produse din material plastic</t>
  </si>
  <si>
    <t>2311</t>
  </si>
  <si>
    <t>2312</t>
  </si>
  <si>
    <t>2313</t>
  </si>
  <si>
    <t>2314</t>
  </si>
  <si>
    <t>2319</t>
  </si>
  <si>
    <t>2320</t>
  </si>
  <si>
    <t>2331</t>
  </si>
  <si>
    <t>2332</t>
  </si>
  <si>
    <t>2341</t>
  </si>
  <si>
    <t>2342</t>
  </si>
  <si>
    <t>2343</t>
  </si>
  <si>
    <t>2344</t>
  </si>
  <si>
    <t>2349</t>
  </si>
  <si>
    <t>Fabricarea altor produse ceramice n.c.a.</t>
  </si>
  <si>
    <t>2351</t>
  </si>
  <si>
    <t>2352</t>
  </si>
  <si>
    <t>2361</t>
  </si>
  <si>
    <t>2362</t>
  </si>
  <si>
    <t>2363</t>
  </si>
  <si>
    <t>2364</t>
  </si>
  <si>
    <t>2365</t>
  </si>
  <si>
    <t>2369</t>
  </si>
  <si>
    <t>2370</t>
  </si>
  <si>
    <t>2391</t>
  </si>
  <si>
    <t>2399</t>
  </si>
  <si>
    <t>2410</t>
  </si>
  <si>
    <t>2420</t>
  </si>
  <si>
    <t>2431</t>
  </si>
  <si>
    <t>2432</t>
  </si>
  <si>
    <t>2433</t>
  </si>
  <si>
    <t>2434</t>
  </si>
  <si>
    <t>2441</t>
  </si>
  <si>
    <t>2442</t>
  </si>
  <si>
    <t>2443</t>
  </si>
  <si>
    <t>2444</t>
  </si>
  <si>
    <t>2445</t>
  </si>
  <si>
    <t>2451</t>
  </si>
  <si>
    <t>2452</t>
  </si>
  <si>
    <t>2453</t>
  </si>
  <si>
    <t>2454</t>
  </si>
  <si>
    <t>2511</t>
  </si>
  <si>
    <t>2512</t>
  </si>
  <si>
    <t>2521</t>
  </si>
  <si>
    <t>2529</t>
  </si>
  <si>
    <t>2530</t>
  </si>
  <si>
    <t>2540</t>
  </si>
  <si>
    <t>2550</t>
  </si>
  <si>
    <t>2561</t>
  </si>
  <si>
    <t>2562</t>
  </si>
  <si>
    <t>2571</t>
  </si>
  <si>
    <t>2572</t>
  </si>
  <si>
    <t>Fabricarea articolelor de feronerie</t>
  </si>
  <si>
    <t>2573</t>
  </si>
  <si>
    <t>Fabricarea uneltelor</t>
  </si>
  <si>
    <t>2591</t>
  </si>
  <si>
    <t>2592</t>
  </si>
  <si>
    <t>2593</t>
  </si>
  <si>
    <t>2594</t>
  </si>
  <si>
    <t>2599</t>
  </si>
  <si>
    <t>2611</t>
  </si>
  <si>
    <t>2612</t>
  </si>
  <si>
    <t>2620</t>
  </si>
  <si>
    <t>2630</t>
  </si>
  <si>
    <t>2640</t>
  </si>
  <si>
    <t>2651</t>
  </si>
  <si>
    <t>2652</t>
  </si>
  <si>
    <t>2660</t>
  </si>
  <si>
    <t>2670</t>
  </si>
  <si>
    <t>2711</t>
  </si>
  <si>
    <t>2712</t>
  </si>
  <si>
    <t>2720</t>
  </si>
  <si>
    <t>2731</t>
  </si>
  <si>
    <t>2732</t>
  </si>
  <si>
    <t>2733</t>
  </si>
  <si>
    <t>2740</t>
  </si>
  <si>
    <t>2751</t>
  </si>
  <si>
    <t>2752</t>
  </si>
  <si>
    <t>2790</t>
  </si>
  <si>
    <t>2811</t>
  </si>
  <si>
    <t>2812</t>
  </si>
  <si>
    <t>2813</t>
  </si>
  <si>
    <t>2814</t>
  </si>
  <si>
    <t>2815</t>
  </si>
  <si>
    <t>2821</t>
  </si>
  <si>
    <t>2822</t>
  </si>
  <si>
    <t>2823</t>
  </si>
  <si>
    <t>2824</t>
  </si>
  <si>
    <t>2825</t>
  </si>
  <si>
    <t>2829</t>
  </si>
  <si>
    <t>2830</t>
  </si>
  <si>
    <t>2841</t>
  </si>
  <si>
    <t>2849</t>
  </si>
  <si>
    <t>2891</t>
  </si>
  <si>
    <t>2892</t>
  </si>
  <si>
    <t>2893</t>
  </si>
  <si>
    <t>2894</t>
  </si>
  <si>
    <t>2895</t>
  </si>
  <si>
    <t>2896</t>
  </si>
  <si>
    <t>2899</t>
  </si>
  <si>
    <t>2910</t>
  </si>
  <si>
    <t>2920</t>
  </si>
  <si>
    <t>2931</t>
  </si>
  <si>
    <t>2932</t>
  </si>
  <si>
    <t>3011</t>
  </si>
  <si>
    <t>3012</t>
  </si>
  <si>
    <t>3020</t>
  </si>
  <si>
    <t>3030</t>
  </si>
  <si>
    <t>3040</t>
  </si>
  <si>
    <t>3091</t>
  </si>
  <si>
    <t>3092</t>
  </si>
  <si>
    <t>3099</t>
  </si>
  <si>
    <t>3101</t>
  </si>
  <si>
    <t>3102</t>
  </si>
  <si>
    <t>3103</t>
  </si>
  <si>
    <t>3109</t>
  </si>
  <si>
    <t>3211</t>
  </si>
  <si>
    <t>3212</t>
  </si>
  <si>
    <t>3213</t>
  </si>
  <si>
    <t>3220</t>
  </si>
  <si>
    <t>3230</t>
  </si>
  <si>
    <t>3240</t>
  </si>
  <si>
    <t>3250</t>
  </si>
  <si>
    <t>3291</t>
  </si>
  <si>
    <t>3299</t>
  </si>
  <si>
    <t>3311</t>
  </si>
  <si>
    <t>3312</t>
  </si>
  <si>
    <t>3313</t>
  </si>
  <si>
    <t>3314</t>
  </si>
  <si>
    <t>3315</t>
  </si>
  <si>
    <t>3316</t>
  </si>
  <si>
    <t>3317</t>
  </si>
  <si>
    <t>3319</t>
  </si>
  <si>
    <t>3320</t>
  </si>
  <si>
    <t>3511</t>
  </si>
  <si>
    <t>3512</t>
  </si>
  <si>
    <t>3513</t>
  </si>
  <si>
    <t>3514</t>
  </si>
  <si>
    <t>3521</t>
  </si>
  <si>
    <t>3522</t>
  </si>
  <si>
    <t>3523</t>
  </si>
  <si>
    <t>3530</t>
  </si>
  <si>
    <t>3600</t>
  </si>
  <si>
    <t>3700</t>
  </si>
  <si>
    <t>3811</t>
  </si>
  <si>
    <t>3812</t>
  </si>
  <si>
    <t>3821</t>
  </si>
  <si>
    <t>3822</t>
  </si>
  <si>
    <t>3831</t>
  </si>
  <si>
    <t>3832</t>
  </si>
  <si>
    <t>3900</t>
  </si>
  <si>
    <t>4110</t>
  </si>
  <si>
    <t>4120</t>
  </si>
  <si>
    <t>4211</t>
  </si>
  <si>
    <t>4212</t>
  </si>
  <si>
    <t>4213</t>
  </si>
  <si>
    <t>4221</t>
  </si>
  <si>
    <t>4222</t>
  </si>
  <si>
    <t>4291</t>
  </si>
  <si>
    <t>4299</t>
  </si>
  <si>
    <t>4311</t>
  </si>
  <si>
    <t>4312</t>
  </si>
  <si>
    <t>4313</t>
  </si>
  <si>
    <t>4321</t>
  </si>
  <si>
    <t>4322</t>
  </si>
  <si>
    <t>4329</t>
  </si>
  <si>
    <t>4331</t>
  </si>
  <si>
    <t>4332</t>
  </si>
  <si>
    <t>4333</t>
  </si>
  <si>
    <t>4334</t>
  </si>
  <si>
    <t>4339</t>
  </si>
  <si>
    <t>4391</t>
  </si>
  <si>
    <t>4399</t>
  </si>
  <si>
    <t>4511</t>
  </si>
  <si>
    <t>4519</t>
  </si>
  <si>
    <t>4520</t>
  </si>
  <si>
    <t>4531</t>
  </si>
  <si>
    <t>4532</t>
  </si>
  <si>
    <t>4540</t>
  </si>
  <si>
    <t>4611</t>
  </si>
  <si>
    <t>4612</t>
  </si>
  <si>
    <t>4613</t>
  </si>
  <si>
    <t>4614</t>
  </si>
  <si>
    <t>4615</t>
  </si>
  <si>
    <t>4616</t>
  </si>
  <si>
    <t>4617</t>
  </si>
  <si>
    <t>4618</t>
  </si>
  <si>
    <t>4619</t>
  </si>
  <si>
    <t>4621</t>
  </si>
  <si>
    <t>4622</t>
  </si>
  <si>
    <t>4623</t>
  </si>
  <si>
    <t>4624</t>
  </si>
  <si>
    <t>4631</t>
  </si>
  <si>
    <t>4632</t>
  </si>
  <si>
    <t>4633</t>
  </si>
  <si>
    <t>4634</t>
  </si>
  <si>
    <t>4635</t>
  </si>
  <si>
    <t>4636</t>
  </si>
  <si>
    <t>4637</t>
  </si>
  <si>
    <t>4638</t>
  </si>
  <si>
    <t>4639</t>
  </si>
  <si>
    <t>4641</t>
  </si>
  <si>
    <t>4642</t>
  </si>
  <si>
    <t>4643</t>
  </si>
  <si>
    <t>4644</t>
  </si>
  <si>
    <t>4645</t>
  </si>
  <si>
    <t>4646</t>
  </si>
  <si>
    <t>4647</t>
  </si>
  <si>
    <t>4648</t>
  </si>
  <si>
    <t>4649</t>
  </si>
  <si>
    <t>4651</t>
  </si>
  <si>
    <t>4652</t>
  </si>
  <si>
    <t>4661</t>
  </si>
  <si>
    <t>4662</t>
  </si>
  <si>
    <t>4663</t>
  </si>
  <si>
    <t>4664</t>
  </si>
  <si>
    <t>4665</t>
  </si>
  <si>
    <t>4666</t>
  </si>
  <si>
    <t>4669</t>
  </si>
  <si>
    <t>4671</t>
  </si>
  <si>
    <t>4672</t>
  </si>
  <si>
    <t>4673</t>
  </si>
  <si>
    <t>4674</t>
  </si>
  <si>
    <t>4675</t>
  </si>
  <si>
    <t>4676</t>
  </si>
  <si>
    <t>4677</t>
  </si>
  <si>
    <t>4690</t>
  </si>
  <si>
    <t>4711</t>
  </si>
  <si>
    <t>4719</t>
  </si>
  <si>
    <t>4721</t>
  </si>
  <si>
    <t>4722</t>
  </si>
  <si>
    <t>4723</t>
  </si>
  <si>
    <t>4724</t>
  </si>
  <si>
    <t>4725</t>
  </si>
  <si>
    <t>4726</t>
  </si>
  <si>
    <t>4729</t>
  </si>
  <si>
    <t>4730</t>
  </si>
  <si>
    <t>4741</t>
  </si>
  <si>
    <t>4742</t>
  </si>
  <si>
    <t>4743</t>
  </si>
  <si>
    <t>4751</t>
  </si>
  <si>
    <t>4752</t>
  </si>
  <si>
    <t>4753</t>
  </si>
  <si>
    <t>4754</t>
  </si>
  <si>
    <t>4759</t>
  </si>
  <si>
    <t>4761</t>
  </si>
  <si>
    <t>4762</t>
  </si>
  <si>
    <t>4763</t>
  </si>
  <si>
    <t>4764</t>
  </si>
  <si>
    <t>4765</t>
  </si>
  <si>
    <t>4771</t>
  </si>
  <si>
    <t>4772</t>
  </si>
  <si>
    <t>4774</t>
  </si>
  <si>
    <t>4775</t>
  </si>
  <si>
    <t>4776</t>
  </si>
  <si>
    <t>4777</t>
  </si>
  <si>
    <t>4778</t>
  </si>
  <si>
    <t>4779</t>
  </si>
  <si>
    <t>4781</t>
  </si>
  <si>
    <t>4782</t>
  </si>
  <si>
    <t>4789</t>
  </si>
  <si>
    <t>4791</t>
  </si>
  <si>
    <t>4799</t>
  </si>
  <si>
    <t>4910</t>
  </si>
  <si>
    <t>4920</t>
  </si>
  <si>
    <t>4931</t>
  </si>
  <si>
    <t>4932</t>
  </si>
  <si>
    <t>4939</t>
  </si>
  <si>
    <t>4941</t>
  </si>
  <si>
    <t>4942</t>
  </si>
  <si>
    <t>4950</t>
  </si>
  <si>
    <t>5010</t>
  </si>
  <si>
    <t>5020</t>
  </si>
  <si>
    <t>5030</t>
  </si>
  <si>
    <t>5040</t>
  </si>
  <si>
    <t>5110</t>
  </si>
  <si>
    <t>5121</t>
  </si>
  <si>
    <t>5122</t>
  </si>
  <si>
    <t>5210</t>
  </si>
  <si>
    <t>5221</t>
  </si>
  <si>
    <t>5222</t>
  </si>
  <si>
    <t>5223</t>
  </si>
  <si>
    <t>5224</t>
  </si>
  <si>
    <t>5229</t>
  </si>
  <si>
    <t>5310</t>
  </si>
  <si>
    <t>5320</t>
  </si>
  <si>
    <t>5510</t>
  </si>
  <si>
    <t>5520</t>
  </si>
  <si>
    <t>5530</t>
  </si>
  <si>
    <t>5590</t>
  </si>
  <si>
    <t>5610</t>
  </si>
  <si>
    <t>Restaurante</t>
  </si>
  <si>
    <t>5621</t>
  </si>
  <si>
    <t>5629</t>
  </si>
  <si>
    <t>5630</t>
  </si>
  <si>
    <t>5811</t>
  </si>
  <si>
    <t>5812</t>
  </si>
  <si>
    <t>5813</t>
  </si>
  <si>
    <t>5814</t>
  </si>
  <si>
    <t>5819</t>
  </si>
  <si>
    <t>5821</t>
  </si>
  <si>
    <t>5829</t>
  </si>
  <si>
    <t>5911</t>
  </si>
  <si>
    <t>5912</t>
  </si>
  <si>
    <t>5913</t>
  </si>
  <si>
    <t>5914</t>
  </si>
  <si>
    <t>5920</t>
  </si>
  <si>
    <t>6010</t>
  </si>
  <si>
    <t>6020</t>
  </si>
  <si>
    <t>6110</t>
  </si>
  <si>
    <t>6120</t>
  </si>
  <si>
    <t>6130</t>
  </si>
  <si>
    <t>6190</t>
  </si>
  <si>
    <t>6201</t>
  </si>
  <si>
    <t>6202</t>
  </si>
  <si>
    <t>6203</t>
  </si>
  <si>
    <t>6209</t>
  </si>
  <si>
    <t>6311</t>
  </si>
  <si>
    <t>6312</t>
  </si>
  <si>
    <t>6391</t>
  </si>
  <si>
    <t>6399</t>
  </si>
  <si>
    <t>6411</t>
  </si>
  <si>
    <t>6419</t>
  </si>
  <si>
    <t>6420</t>
  </si>
  <si>
    <t>6430</t>
  </si>
  <si>
    <t>6491</t>
  </si>
  <si>
    <t>6492</t>
  </si>
  <si>
    <t>6499</t>
  </si>
  <si>
    <t>6511</t>
  </si>
  <si>
    <t>6512</t>
  </si>
  <si>
    <t>6520</t>
  </si>
  <si>
    <t>6530</t>
  </si>
  <si>
    <t>6611</t>
  </si>
  <si>
    <t>6612</t>
  </si>
  <si>
    <t>6619</t>
  </si>
  <si>
    <t>6621</t>
  </si>
  <si>
    <t>6622</t>
  </si>
  <si>
    <t>6629</t>
  </si>
  <si>
    <t>6630</t>
  </si>
  <si>
    <t>6810</t>
  </si>
  <si>
    <t>6820</t>
  </si>
  <si>
    <t>6831</t>
  </si>
  <si>
    <t>6832</t>
  </si>
  <si>
    <t>6910</t>
  </si>
  <si>
    <t>6920</t>
  </si>
  <si>
    <t>7010</t>
  </si>
  <si>
    <t>7021</t>
  </si>
  <si>
    <t>7022</t>
  </si>
  <si>
    <t>7111</t>
  </si>
  <si>
    <t>7112</t>
  </si>
  <si>
    <t>7120</t>
  </si>
  <si>
    <t>7211</t>
  </si>
  <si>
    <t>7219</t>
  </si>
  <si>
    <t>7220</t>
  </si>
  <si>
    <t>7311</t>
  </si>
  <si>
    <t>7312</t>
  </si>
  <si>
    <t>7320</t>
  </si>
  <si>
    <t>7410</t>
  </si>
  <si>
    <t>7420</t>
  </si>
  <si>
    <t>7430</t>
  </si>
  <si>
    <t>7490</t>
  </si>
  <si>
    <t>7500</t>
  </si>
  <si>
    <t>7711</t>
  </si>
  <si>
    <t>7712</t>
  </si>
  <si>
    <t>7721</t>
  </si>
  <si>
    <t>7722</t>
  </si>
  <si>
    <t>7729</t>
  </si>
  <si>
    <t>7731</t>
  </si>
  <si>
    <t>7732</t>
  </si>
  <si>
    <t>7733</t>
  </si>
  <si>
    <t>7734</t>
  </si>
  <si>
    <t>7735</t>
  </si>
  <si>
    <t>7739</t>
  </si>
  <si>
    <t>7740</t>
  </si>
  <si>
    <t>7810</t>
  </si>
  <si>
    <t>7820</t>
  </si>
  <si>
    <t>7830</t>
  </si>
  <si>
    <t>7911</t>
  </si>
  <si>
    <t>7912</t>
  </si>
  <si>
    <t>7990</t>
  </si>
  <si>
    <t>8010</t>
  </si>
  <si>
    <t>8020</t>
  </si>
  <si>
    <t>8030</t>
  </si>
  <si>
    <t>8110</t>
  </si>
  <si>
    <t>8121</t>
  </si>
  <si>
    <t>8122</t>
  </si>
  <si>
    <t>8129</t>
  </si>
  <si>
    <t>8130</t>
  </si>
  <si>
    <t>8211</t>
  </si>
  <si>
    <t>8219</t>
  </si>
  <si>
    <t>8220</t>
  </si>
  <si>
    <t>8230</t>
  </si>
  <si>
    <t>8291</t>
  </si>
  <si>
    <t>8292</t>
  </si>
  <si>
    <t>8299</t>
  </si>
  <si>
    <t>8411</t>
  </si>
  <si>
    <t>8412</t>
  </si>
  <si>
    <t>8413</t>
  </si>
  <si>
    <t>8421</t>
  </si>
  <si>
    <t>8422</t>
  </si>
  <si>
    <t>8423</t>
  </si>
  <si>
    <t>8424</t>
  </si>
  <si>
    <t>8425</t>
  </si>
  <si>
    <t>8430</t>
  </si>
  <si>
    <t>8510</t>
  </si>
  <si>
    <t>8520</t>
  </si>
  <si>
    <t>8531</t>
  </si>
  <si>
    <t>8532</t>
  </si>
  <si>
    <t>8541</t>
  </si>
  <si>
    <t>8542</t>
  </si>
  <si>
    <t>8551</t>
  </si>
  <si>
    <t>8552</t>
  </si>
  <si>
    <t>8553</t>
  </si>
  <si>
    <t>8559</t>
  </si>
  <si>
    <t>8560</t>
  </si>
  <si>
    <t>8610</t>
  </si>
  <si>
    <t>8621</t>
  </si>
  <si>
    <t>CENTRUL MEDICAL UNIREA S.R.L.</t>
  </si>
  <si>
    <t>8622</t>
  </si>
  <si>
    <t>SANADOR SRL</t>
  </si>
  <si>
    <t>MED LIFE SA</t>
  </si>
  <si>
    <t>FRESENIUS NEPHROCARE ROMANIA SRL</t>
  </si>
  <si>
    <t>DIAVERUM ROMANIA SRL</t>
  </si>
  <si>
    <t>CLINICA POLISANO SRL</t>
  </si>
  <si>
    <t>MEDICOVER SRL</t>
  </si>
  <si>
    <t>S.C. AVITUM S.R.L.</t>
  </si>
  <si>
    <t>POLICLINICA DE DIAGNOSTIC RAPID SA</t>
  </si>
  <si>
    <t>ANIMA SPECIALITY MEDICAL SERVICES SRL</t>
  </si>
  <si>
    <t>8623</t>
  </si>
  <si>
    <t>8690</t>
  </si>
  <si>
    <t>8710</t>
  </si>
  <si>
    <t>8720</t>
  </si>
  <si>
    <t>8730</t>
  </si>
  <si>
    <t>8790</t>
  </si>
  <si>
    <t>8810</t>
  </si>
  <si>
    <t>8891</t>
  </si>
  <si>
    <t>8899</t>
  </si>
  <si>
    <t>9001</t>
  </si>
  <si>
    <t>9002</t>
  </si>
  <si>
    <t>9003</t>
  </si>
  <si>
    <t>9004</t>
  </si>
  <si>
    <t>9101</t>
  </si>
  <si>
    <t>9102</t>
  </si>
  <si>
    <t>9103</t>
  </si>
  <si>
    <t>9104</t>
  </si>
  <si>
    <t>9200</t>
  </si>
  <si>
    <t>9311</t>
  </si>
  <si>
    <t>9312</t>
  </si>
  <si>
    <t>9313</t>
  </si>
  <si>
    <t>9319</t>
  </si>
  <si>
    <t>9321</t>
  </si>
  <si>
    <t>9329</t>
  </si>
  <si>
    <t>9411</t>
  </si>
  <si>
    <t>9412</t>
  </si>
  <si>
    <t>9420</t>
  </si>
  <si>
    <t>9491</t>
  </si>
  <si>
    <t>9499</t>
  </si>
  <si>
    <t>9511</t>
  </si>
  <si>
    <t>9512</t>
  </si>
  <si>
    <t>9521</t>
  </si>
  <si>
    <t>9522</t>
  </si>
  <si>
    <t>9523</t>
  </si>
  <si>
    <t>9524</t>
  </si>
  <si>
    <t>9525</t>
  </si>
  <si>
    <t>9529</t>
  </si>
  <si>
    <t>9601</t>
  </si>
  <si>
    <t>9602</t>
  </si>
  <si>
    <t>9603</t>
  </si>
  <si>
    <t>9604</t>
  </si>
  <si>
    <t>9609</t>
  </si>
  <si>
    <t>9700</t>
  </si>
  <si>
    <t>9810</t>
  </si>
  <si>
    <t>9820</t>
  </si>
  <si>
    <t>9900</t>
  </si>
  <si>
    <t>Cultivarea orezului</t>
  </si>
  <si>
    <t>Cultivarea plantelor pentru fibre</t>
  </si>
  <si>
    <t>Cultivarea altor plante nepermanente</t>
  </si>
  <si>
    <t>Cultivarea strugurilor</t>
  </si>
  <si>
    <t>Cultivarea fructelor oleaginoase</t>
  </si>
  <si>
    <t>Cultivarea altor plante permanente</t>
  </si>
  <si>
    <t>Pescuitul maritim</t>
  </si>
  <si>
    <t>Fabricarea altor produse alimentare n.c.a.</t>
  </si>
  <si>
    <t>Fabricarea preparatelor pentru hrana animalelor de companie</t>
  </si>
  <si>
    <t>Fabricarea vinurilor din struguri</t>
  </si>
  <si>
    <t>Fabricarea berii</t>
  </si>
  <si>
    <t>Fabricarea produselor din tutun</t>
  </si>
  <si>
    <t>Finisarea materialelor textile</t>
  </si>
  <si>
    <t>Fabricarea altor articole textile n.c.a.</t>
  </si>
  <si>
    <t>Fabricarea ambalajelor din lemn</t>
  </si>
  <si>
    <t>Fabricarea celulozei</t>
  </si>
  <si>
    <t>Fabricarea tapetului</t>
  </si>
  <si>
    <t>Fabricarea produselor de cocserie</t>
  </si>
  <si>
    <t>Fabricarea gazelor industriale</t>
  </si>
  <si>
    <t>Fabricarea explozivilor</t>
  </si>
  <si>
    <t>Fabricarea altor produse chimice n.c.a.</t>
  </si>
  <si>
    <t>2060</t>
  </si>
  <si>
    <t>Fabricarea preparatelor farmaceutice</t>
  </si>
  <si>
    <t>Fabricarea articolelor de ambalaj din material plastic</t>
  </si>
  <si>
    <t>Fabricarea sticlei plate</t>
  </si>
  <si>
    <t>Fabricarea de produse refractare</t>
  </si>
  <si>
    <t>Fabricarea cimentului</t>
  </si>
  <si>
    <t>Fabricarea betonului</t>
  </si>
  <si>
    <t>Fabricarea mortarului</t>
  </si>
  <si>
    <t>Fabricarea produselor din azbociment</t>
  </si>
  <si>
    <t>Fabricarea de produse abrazive</t>
  </si>
  <si>
    <t>Fabricarea altor produse din minerale nemetalice, n.c.a.</t>
  </si>
  <si>
    <t>Tragere la rece a barelor</t>
  </si>
  <si>
    <t>Trefilarea firelor la rece</t>
  </si>
  <si>
    <t>Metalurgia aluminiului</t>
  </si>
  <si>
    <t>Metalurgia cuprului</t>
  </si>
  <si>
    <t>Turnarea fontei</t>
  </si>
  <si>
    <t>Turnarea altor metale neferoase</t>
  </si>
  <si>
    <t>Fabricarea altor articole din metal n.c.a.</t>
  </si>
  <si>
    <t>Fabricarea subansamblurilor electronice (module)</t>
  </si>
  <si>
    <t>Fabricarea altor componente electronice</t>
  </si>
  <si>
    <t>Fabricarea produselor electronice de larg consum</t>
  </si>
  <si>
    <t>Productia de ceasuri</t>
  </si>
  <si>
    <t>Fabricarea de echipamente electrice de iluminat</t>
  </si>
  <si>
    <t>Fabricarea de aparate electrocasnice</t>
  </si>
  <si>
    <t>Fabricarea de echipamente casnice neelectrice</t>
  </si>
  <si>
    <t>Fabricarea altor echipamente electrice</t>
  </si>
  <si>
    <t>Fabricarea de motoare hidraulice</t>
  </si>
  <si>
    <t>Fabricarea utilajelor pentru metalurgie</t>
  </si>
  <si>
    <t>Fabricarea autovehiculelor de transport rutier</t>
  </si>
  <si>
    <t>Fabricarea materialului rulant</t>
  </si>
  <si>
    <t>Fabricarea de motociclete</t>
  </si>
  <si>
    <t>Fabricarea altor mijloace de transport n.c.a.</t>
  </si>
  <si>
    <t>Baterea monedelor</t>
  </si>
  <si>
    <t>Fabricarea instrumentelor muzicale</t>
  </si>
  <si>
    <t>Fabricarea articolelor pentru sport</t>
  </si>
  <si>
    <t>Fabricarea altor produse manufacturiere n.c.a.</t>
  </si>
  <si>
    <t>Repararea articolelor fabricate din metal</t>
  </si>
  <si>
    <t>Repararea echipamentelor electrice</t>
  </si>
  <si>
    <t>Repararea altor echipamente</t>
  </si>
  <si>
    <t>Transportul energiei electrice</t>
  </si>
  <si>
    <t>Comercializarea energiei electrice</t>
  </si>
  <si>
    <t>Recuperarea materialelor reciclabile sortate</t>
  </si>
  <si>
    <t>Transporturi cu taxiuri</t>
  </si>
  <si>
    <t>Servicii de mutare</t>
  </si>
  <si>
    <t>Transporturi prin conducte</t>
  </si>
  <si>
    <t>Transporturi aeriene de pasageri</t>
  </si>
  <si>
    <t>Alte servicii de cazare</t>
  </si>
  <si>
    <t>Leasing financiar</t>
  </si>
  <si>
    <t>Alte intermedieri financiare n.c.a.</t>
  </si>
  <si>
    <t>Servicii de reprezentare media</t>
  </si>
  <si>
    <t>Leasing cu bunuri intangibile (exclusiv financiare)</t>
  </si>
  <si>
    <t>Cultivarea tutunului</t>
  </si>
  <si>
    <t>Cultivarea fructelor citrice</t>
  </si>
  <si>
    <t>9492</t>
  </si>
  <si>
    <t>CAEN PRINCIPAL</t>
  </si>
  <si>
    <t>CAEN Text</t>
  </si>
  <si>
    <t>Industrie</t>
  </si>
  <si>
    <t>Comert cu amanuntul</t>
  </si>
  <si>
    <t>Comert cu amanuntul in magazine nespecializate, cu vanzare predominanta de produse alimentare, bauturi si tutun</t>
  </si>
  <si>
    <t>Constructii</t>
  </si>
  <si>
    <t>Lucrari de constructii a cladirilor rezidentiale si nerezidentiale</t>
  </si>
  <si>
    <t>Comert cu ridicata si distributie</t>
  </si>
  <si>
    <t>Comert cu ridicata nespecializat</t>
  </si>
  <si>
    <t>Comert cu ridicata al cerealelor, semintelor, furajelor si tutunului neprelucrat</t>
  </si>
  <si>
    <t>Agricultura</t>
  </si>
  <si>
    <t>Cultivarea cerealelor (exclusiv orez), plantelor leguminoase si a plantelor producatoare de seminte oleaginoase</t>
  </si>
  <si>
    <t>Productia si furnizarea de energie electrica si termica, apa si gaze</t>
  </si>
  <si>
    <t>Comert cu ridicata al materialului lemnos si al materialelor de constructii si echipamentelor sanitare</t>
  </si>
  <si>
    <t>Transporturi</t>
  </si>
  <si>
    <t>Transporturi rutiere de marfuri</t>
  </si>
  <si>
    <t>IT</t>
  </si>
  <si>
    <t>Activitati de realizare a soft-ului la comanda (software orientat client)</t>
  </si>
  <si>
    <t>Comert cu ridicata al produselor farmaceutice</t>
  </si>
  <si>
    <t>Industria de masini si echipamente</t>
  </si>
  <si>
    <t>Fabricarea altor piese si accesorii pentru autovehicule si pentru motoare de autovehicule</t>
  </si>
  <si>
    <t>Productia de energie electrica</t>
  </si>
  <si>
    <t>Comert cu amanuntul prin intermediul caselor de comenzi sau prin Internet</t>
  </si>
  <si>
    <t>Comert cu ridicata al combustibililor solizi, lichizi si gazosi al produselor derivate</t>
  </si>
  <si>
    <t>Comert cu amanuntul al fructelor si legumelor proaspete, in magazine specializate</t>
  </si>
  <si>
    <t>Lucrari de constructii a drumurilor si autostrazilor</t>
  </si>
  <si>
    <t>Comert cu amanuntul al articolelor si aparatelor electrocasnice, in magazine specializate</t>
  </si>
  <si>
    <t>Industria alimentara si a bauturilor</t>
  </si>
  <si>
    <t>Fabricarea uleiurilor si grasimilor</t>
  </si>
  <si>
    <t>Comert cu ridicata nespecializat de produse alimentare, bauturi si tutun</t>
  </si>
  <si>
    <t>Dezvoltare (promovare) imobiliara</t>
  </si>
  <si>
    <t>Comert cu ridicata al metalelor si minereurilor metalice</t>
  </si>
  <si>
    <t>Comercializarea combustibililor gazosi, prin conducte</t>
  </si>
  <si>
    <t>Industria metalurgica</t>
  </si>
  <si>
    <t>Productia de metale feroase sub forme primare si de feroaliaje</t>
  </si>
  <si>
    <t>Industria extractiva</t>
  </si>
  <si>
    <t>Extractia petrolului brut</t>
  </si>
  <si>
    <t>Comert cu amanuntul al articolelor de fierarie, al articolelor din sticla si a celor pentru vopsit, in magazine specializate</t>
  </si>
  <si>
    <t>Asanarea si indepartarea gunoaielor; salubritate si activitati similare</t>
  </si>
  <si>
    <t>Alte activitati anexe transporturilor</t>
  </si>
  <si>
    <t>Comert cu amanuntul al carburantilor pentru autovehicule in magazine specializate</t>
  </si>
  <si>
    <t>Comert cu ridicata al calculatoarelor, echipamentelor periferice si software- ului</t>
  </si>
  <si>
    <t>Comert cu ridicata al produselor din tutun</t>
  </si>
  <si>
    <t>Comert cu ridicata de piese si accesorii pentru autovehicule</t>
  </si>
  <si>
    <t>Sanatate si asistenta sociala</t>
  </si>
  <si>
    <t>Activitati de asistenta medicala specializata</t>
  </si>
  <si>
    <t>Comert cu ridicata al produselor cosmetice si de parfumerie</t>
  </si>
  <si>
    <t>Fabricarea lemnului si a produselor din lemn</t>
  </si>
  <si>
    <t>Taierea si rindeluirea lemnului</t>
  </si>
  <si>
    <t>Intermedieri in comertul cu produse diverse</t>
  </si>
  <si>
    <t>Fabricarea de constructii metalice si parti componente ale structurilor metalice</t>
  </si>
  <si>
    <t>Lucrari de instalatii sanitare, de incalzire si de aer conditionat</t>
  </si>
  <si>
    <t>Comert cu autoturisme si autovehicule usoare (sub 3,5 tone)</t>
  </si>
  <si>
    <t>Tranzactii imobiliare</t>
  </si>
  <si>
    <t>Inchirierea si subinchirierea bunurilor imobiliare proprii sau inchiriate</t>
  </si>
  <si>
    <t>Comert cu ridicata al produselor lactate, oualelor, uleiurilor si grasimilor comestibile</t>
  </si>
  <si>
    <t>Comert cu amanuntul in magazine nespecializate, cu vanzare predominanta de produse nealimentare</t>
  </si>
  <si>
    <t>Intretinerea si repararea autovehiculelor</t>
  </si>
  <si>
    <t>Comert cu ridicata al echipamentelor si furniturilor de fierarie pentru instalatii sanitare si de incalzire</t>
  </si>
  <si>
    <t>Lucrari de instalatii electrice</t>
  </si>
  <si>
    <t>Fabricarea painii, fabricarea prajiturilor si a produselor proaspete de patiserie</t>
  </si>
  <si>
    <t>Comert cu ridicata al aparatelor electrice de uz gospodaresc, al aparatelor de radio si televizoarelor</t>
  </si>
  <si>
    <t>Alte activitati de servicii prestate in principal intreprinderilor</t>
  </si>
  <si>
    <t>Activitati de consultanta pentru afaceri si management</t>
  </si>
  <si>
    <t>Fabricarea de furnire si a panourilor de lemn</t>
  </si>
  <si>
    <t>Comert cu amanuntul al mobilei, al articolelor de iluminat si al articolelor de uz casnic n.c.a., in magazine specializate</t>
  </si>
  <si>
    <t>Fabricarea altor fire si cabluri electrice si electrocasnice</t>
  </si>
  <si>
    <t>Fabricarea masinilor-unelte portabile actionate electric</t>
  </si>
  <si>
    <t>Fabricarea de echipamente electrice si electronice pentru autovehicule si pentru motoare de autovehicule</t>
  </si>
  <si>
    <t>Posta si telecomunicatii</t>
  </si>
  <si>
    <t>Alte activitati postale si de curier</t>
  </si>
  <si>
    <t>Activitati de inginerie si consultanta tehnica legate de acestea</t>
  </si>
  <si>
    <t>Comert cu ridicata al produselor chimice</t>
  </si>
  <si>
    <t>Comert cu alte autovehicule</t>
  </si>
  <si>
    <t>Fabricarea substantelor si produselor chimice</t>
  </si>
  <si>
    <t>Fabricarea articolelor din material plastic pentru constructii</t>
  </si>
  <si>
    <t>Alte activitati referitoare la sanatatea umana</t>
  </si>
  <si>
    <t>Fabricarea de mobila n.c.a.</t>
  </si>
  <si>
    <t>Fabricarea de cabluri cu fibra optica</t>
  </si>
  <si>
    <t>Hoteluri si restaurante</t>
  </si>
  <si>
    <t>Fabricarea anvelopelor si a camerelor de aer, resaparea si refacerea anvelopelor</t>
  </si>
  <si>
    <t>Activitati de asistenta stomatologica</t>
  </si>
  <si>
    <t>Comert cu ridicata al fructelor si legumelor</t>
  </si>
  <si>
    <t>Comert cu ridicata al deseurilor si resturilor</t>
  </si>
  <si>
    <t>Activitati auxiliare pentru productia vegetala</t>
  </si>
  <si>
    <t>Fabricarea ingrasamintelor si produselor azotoase</t>
  </si>
  <si>
    <t>Colectarea deseurilor nepericuloase</t>
  </si>
  <si>
    <t>Activitati ale agentiilor de publicitate</t>
  </si>
  <si>
    <t>Activitati de consultanta in tehnologia informatiei</t>
  </si>
  <si>
    <t>Fabricarea produselor metalice obtinute prin deformare plastica, metalurgia pulberilor</t>
  </si>
  <si>
    <t>Comert cu ridicata al masinilor agricole, echipamentelor si furniturilor</t>
  </si>
  <si>
    <t>Fabricarea altor produse chimice anorganice, de baza</t>
  </si>
  <si>
    <t>Exploatare forestiera</t>
  </si>
  <si>
    <t>Comert cu ridicata al bauturilor</t>
  </si>
  <si>
    <t>Lucrari de constructii a proiectelor utilitare pentru fluide</t>
  </si>
  <si>
    <t>Operatiuni de mecanica generala</t>
  </si>
  <si>
    <t>Fabricarea produselor din beton pentru constructii</t>
  </si>
  <si>
    <t>Comert cu amanuntul al altor bunuri noi, in magazine specializate</t>
  </si>
  <si>
    <t>Comert cu amanuntul de piese si accesorii pentru autovehicule</t>
  </si>
  <si>
    <t>Fabricarea produselor lactate si a branzeturilor</t>
  </si>
  <si>
    <t>Prelucrarea datelor, administrarea paginilor web si activitati conexe</t>
  </si>
  <si>
    <t>Fabricarea hartiei si cartonului ondulat si a ambalajelor din hartie si carton</t>
  </si>
  <si>
    <t>Comert cu ridicata al altor masini si echipamente</t>
  </si>
  <si>
    <t>Productia si conservarea carnii</t>
  </si>
  <si>
    <t>Alte lucrari speciale de constructii n.c.a.</t>
  </si>
  <si>
    <t>Alte activitati de servicii privind tehnologia informatiei</t>
  </si>
  <si>
    <t>Extractia gazelor naturale</t>
  </si>
  <si>
    <t>Fabricarea placilor, foliilor, tuburilor si profilelor din material plastic</t>
  </si>
  <si>
    <t>Activitati de editare a altor produse software</t>
  </si>
  <si>
    <t>Comert cu ridicata al altor produse intermediare</t>
  </si>
  <si>
    <t>Comert cu ridicata al zaharului, ciocolatei si produselor zaharoase</t>
  </si>
  <si>
    <t>Lucrari de tamplarie si dulgherie</t>
  </si>
  <si>
    <t>Activitati in ferme mixte (cultura vegetala combinata cu cresterea animalelor)</t>
  </si>
  <si>
    <t>Comert cu ridicata al produselor din ceramica, sticlarie, si produse de intretinere</t>
  </si>
  <si>
    <t>Activitati de testare si analize tehnice</t>
  </si>
  <si>
    <t>Fabricarea de biciclete si de vehicule pentru invalizi</t>
  </si>
  <si>
    <t>Intermedieri in comertul cu material lemnos si materiale de constructii</t>
  </si>
  <si>
    <t>Lucrari de constructii a proiectelor utilitare pentru electricitate si telecomunicatii</t>
  </si>
  <si>
    <t>Alte activitati de servicii suport pentru intreprinderi n.c.a.</t>
  </si>
  <si>
    <t>Alte activitati de servicii personale</t>
  </si>
  <si>
    <t>Activitati veterinare</t>
  </si>
  <si>
    <t>Furnizarea de abur si aer conditionat</t>
  </si>
  <si>
    <t>Alte activitati de telecomunicatii</t>
  </si>
  <si>
    <t>Captarea, tratarea si distributia apei</t>
  </si>
  <si>
    <t>Distributia energiei electrice</t>
  </si>
  <si>
    <t>Productia de tuburi, tevi, profile tubulare si accesorii pentru acestea, din otel</t>
  </si>
  <si>
    <t>Comert cu amanuntul al florilor, plantelor si semintelor, comert cu amanuntul al animalelor de companie si al hranei pentru acestea, in magazine specializate</t>
  </si>
  <si>
    <t>Comert cu ridicata al masinilor pentru industria miniera si constructii</t>
  </si>
  <si>
    <t>Activitati ale centrelor de intermediere telefonica (call center)</t>
  </si>
  <si>
    <t>Prelucrarea si conservarea carnii de pasare</t>
  </si>
  <si>
    <t>Activitati de asistenta medicala generala</t>
  </si>
  <si>
    <t>Alte activitati profesionale, stiintifice si tehnice n.c.a.</t>
  </si>
  <si>
    <t>Fabricarea echipamentelor de comunicatii</t>
  </si>
  <si>
    <t>Intermedieri in comertul cu materii prime agricole, animale vii, materii prime textile si cu semifabricate</t>
  </si>
  <si>
    <t>Activitati de arhitectura</t>
  </si>
  <si>
    <t>Comert cu amanuntul al echipamentelor sportive, in magazine specializate</t>
  </si>
  <si>
    <t>Fabricarea pesticidelor si a altor produse agrochimice</t>
  </si>
  <si>
    <t>Fabricarea utilajelor pentru extractie si constructii</t>
  </si>
  <si>
    <t>Productia de bauturi racoritoare nealcoolice, productia de ape minerale si alte ape imbuteliate</t>
  </si>
  <si>
    <t>Activitati de asistenta spitaliceasca</t>
  </si>
  <si>
    <t>Activitati de contractare, pe baze temporare, a personalului</t>
  </si>
  <si>
    <t>Lucrari de pregatire a terenului</t>
  </si>
  <si>
    <t>Prelucrarea si conservarea cartofilor</t>
  </si>
  <si>
    <t>Intermedieri in comertul cu masini, echipamente industriale, nave si avioane</t>
  </si>
  <si>
    <t>Fabricarea altor elemente de dulgherie si tamplarie, pentru constructii</t>
  </si>
  <si>
    <t>Activitati de telecomunicatii prin retele fara cablu (exclusiv prin satelit)</t>
  </si>
  <si>
    <t>Fabricarea motoarelor, generatoarelor si transformatoarelor electrice si a aparatelor de distributie si control a electricitatii</t>
  </si>
  <si>
    <t>Transporturi de marfa pe calea ferata</t>
  </si>
  <si>
    <t>Comert cu ridicata al masinilor- unelte</t>
  </si>
  <si>
    <t>Activitati de protectie si garda</t>
  </si>
  <si>
    <t>Activitati recreative, culturale si sportive</t>
  </si>
  <si>
    <t>Activitati de productie cinematografica, video si de programe de televiziune</t>
  </si>
  <si>
    <t>Comert cu ridicata specializat al altor alimente, inclusiv peste, crustacee si moluste</t>
  </si>
  <si>
    <t>Alte activitati recreative si distractive n.c.a.</t>
  </si>
  <si>
    <t>Silvicultura si alte activitati forestiere</t>
  </si>
  <si>
    <t>Distributia combustibililor gazosi, prin conducte</t>
  </si>
  <si>
    <t>Fabricarea aparatelor de control si distributie a electricitatii</t>
  </si>
  <si>
    <t>Agentii imobiliare</t>
  </si>
  <si>
    <t>Transporturi urbane, suburbane si metropolitane de calatori</t>
  </si>
  <si>
    <t>Extractia pietrisului si nisipului, extractia argilei si caolinului</t>
  </si>
  <si>
    <t>Baruri si alte activitati de servire a bauturilor</t>
  </si>
  <si>
    <t>Comert cu ridicata al mobilei, covoarelor si a articolelor de iluminat</t>
  </si>
  <si>
    <t>Activitati de servicii anexe transportului pe apa</t>
  </si>
  <si>
    <t>Prelucrarea si fasonarea sticlei plate</t>
  </si>
  <si>
    <t>Alte forme de invatamant n.c.a.</t>
  </si>
  <si>
    <t>Comert cu motociclete, piese si accesorii aferente, intretinerea si repararea motocicletelor</t>
  </si>
  <si>
    <t>Productia de dispozitive, aparate si instrumente medicale si de laborator</t>
  </si>
  <si>
    <t>Comert cu amanuntul al calculatoarelor, unitatilor periferice si software-ului in magazine specializate</t>
  </si>
  <si>
    <t>Lucrari de pardosire si placare a peretilor</t>
  </si>
  <si>
    <t>Extractia pietrei ornamentale si a pietrei pentru constructii, extractia pietrei calcaroase, ghipsului, cretei si a ardeziei</t>
  </si>
  <si>
    <t>Fabricarea produselor textile, a articolelor de imbracaminte si incaltaminte</t>
  </si>
  <si>
    <t>Productia de tesaturi</t>
  </si>
  <si>
    <t>Cercetare- dezvoltare in alte stiinte naturale si inginerie</t>
  </si>
  <si>
    <t>Demontarea (dezasamblarea) masinilor si echipamentelor scoase din uz pentru recuperarea materialelor</t>
  </si>
  <si>
    <t>Lucrari de invelitori, sarpante si terase la constructii</t>
  </si>
  <si>
    <t>Activitati de contabilitate si audit financiar, consultanta in domeniul fiscal</t>
  </si>
  <si>
    <t>Alte activitati de curatenie n.c.a.</t>
  </si>
  <si>
    <t>Fabricarea de usi si ferestre din metal</t>
  </si>
  <si>
    <t>Intermedieri financiare</t>
  </si>
  <si>
    <t>Activitati ale agentilor si broker-ilor de asigurari</t>
  </si>
  <si>
    <t>Comert cu amanuntul al ceasurilor si bijuteriilor, in magazine specializate</t>
  </si>
  <si>
    <t>Fabricarea inghetatei</t>
  </si>
  <si>
    <t>Activitati de difuzare a programelor de televiziune</t>
  </si>
  <si>
    <t>Fabricarea de aeronave si nave spatiale</t>
  </si>
  <si>
    <t>Activitati de servicii anexe pentru transporturi terestre</t>
  </si>
  <si>
    <t>Activitati ale portalurilor web</t>
  </si>
  <si>
    <t>Comert cu amanuntul altfel efectuat in afara magazinelor, standurilor, chioscurilor si pietelor</t>
  </si>
  <si>
    <t>Fabricarea caramizilor, tiglelor si a altor produse pentru constructii, din argila arsa</t>
  </si>
  <si>
    <t>Activitati generale (nespecializate) de curatenie interioara a cladirilor</t>
  </si>
  <si>
    <t>Facilitati de cazare pentru vacante si perioade de scurta durata</t>
  </si>
  <si>
    <t>Depozitari</t>
  </si>
  <si>
    <t>Coafura si alte activitati de infrumusetare</t>
  </si>
  <si>
    <t>Repararea masinilor</t>
  </si>
  <si>
    <t>Comert cu ridicata de componente si echipamente electronice si de telecomunicatii</t>
  </si>
  <si>
    <t>Activitati auxiliare intermedierilor financiare, exclusiv activitati de asigurari sifonduri de pensii</t>
  </si>
  <si>
    <t>Alte activitati de creditare</t>
  </si>
  <si>
    <t>Prelucrarea si conservarea pestelui, crustaceelor si molustelor</t>
  </si>
  <si>
    <t>Fabricarea preparatelor pentru hrana animalelor de ferma</t>
  </si>
  <si>
    <t>Alte activitati de servicii informationale n.c.a.</t>
  </si>
  <si>
    <t>Fabricarea de obiecte sanitare din ceramica</t>
  </si>
  <si>
    <t>Comert cu amanuntul al produselor cosmetice si de parfumerie, in magazine specializate</t>
  </si>
  <si>
    <t>Comert cu amanuntul al ziarelor si articolelor de papetarie, in magazine specializate</t>
  </si>
  <si>
    <t>Activitati de lupta impotriva incendiilor si de prevenire a acestora</t>
  </si>
  <si>
    <t>Intermedieri in comertul specializat in vanzarea produselor cu caracter specific, n.c.a.</t>
  </si>
  <si>
    <t>Cumpararea si vanzarea de bunuri imobiliare proprii</t>
  </si>
  <si>
    <t>Comert cu amanuntul al jocurilor si jucariilor, in magazine specializate</t>
  </si>
  <si>
    <t>Lucrari de demolare a constructiilor</t>
  </si>
  <si>
    <t>Fabricarea hartiei si cartonului</t>
  </si>
  <si>
    <t>Comert cu amanuntul al articolelor medicale si ortopedice, in magazine specializate</t>
  </si>
  <si>
    <t>Prelucrarea si conservarea fructelor si legumelor</t>
  </si>
  <si>
    <t>Fabricarea vopselelor, lacurilor, cernelii tipografice si masticurilor</t>
  </si>
  <si>
    <t>Alte lucrari de instalatii pentru constructii</t>
  </si>
  <si>
    <t>Activitati ale tur-operatorilor</t>
  </si>
  <si>
    <t>Fabricarea altor masini si utilaje de utilizare generala n.c.a.</t>
  </si>
  <si>
    <t>Activitati de editare a jocurilor de calculator</t>
  </si>
  <si>
    <t>Activitati de design specializat</t>
  </si>
  <si>
    <t>Activitati de management (gestiune si exploatare) a mijloacelor de calcul</t>
  </si>
  <si>
    <t>Fabricarea ehipamentelor de ventilatie si frigorifice, exclusiv a echipamentelor de uz casnic</t>
  </si>
  <si>
    <t>Activitati ale centrelor de fitness</t>
  </si>
  <si>
    <t>Activitati de pompe funebre si similare</t>
  </si>
  <si>
    <t>Fabricarea produselor de uz gospodaresc si sanitar, din hartie sau carton</t>
  </si>
  <si>
    <t>Fabricarea de mobila pentru bucatarii</t>
  </si>
  <si>
    <t>Activitati de editare a cartilor</t>
  </si>
  <si>
    <t>Activitati de studiere a pietei si de sondare a opiniei publice</t>
  </si>
  <si>
    <t>Comert cu amanuntul al produselor din tutun, in magazine specializate</t>
  </si>
  <si>
    <t>Cultivarea arbustilor fructiferi, capsunilor, nuciferilor si a altor pomi fructiferi</t>
  </si>
  <si>
    <t>Cresterea ovinelor si caprinelor</t>
  </si>
  <si>
    <t>Fabricarea produselor din ipsos pentru constructii</t>
  </si>
  <si>
    <t>Productia plumbului, zincului si cositorului</t>
  </si>
  <si>
    <t>Activitati de servicii suport combinate</t>
  </si>
  <si>
    <t>Taierea, fasonarea si finisarea pietrei</t>
  </si>
  <si>
    <t>Cresterea altor bovine</t>
  </si>
  <si>
    <t>Reglementarea si eficientizarea activitatilor economice</t>
  </si>
  <si>
    <t>Lucrari de vopsitorie, zugraveli si montari de geamuri</t>
  </si>
  <si>
    <t>Fabricarea masinilor si utilajelor pentru agricultura si exploatari forestiere</t>
  </si>
  <si>
    <t>Alte activitati de tiparire n.c.a.</t>
  </si>
  <si>
    <t>Activitati de servicii privind sistemele de securizare</t>
  </si>
  <si>
    <t>Cresterea bovinelor de lapte</t>
  </si>
  <si>
    <t>Productia gazelor</t>
  </si>
  <si>
    <t>Administrarea imobilelor pe baza de comision sau contract</t>
  </si>
  <si>
    <t>Comert cu ridicata cu cafea, ceai, cacao si condimente</t>
  </si>
  <si>
    <t>Tratarea si eliminarea deseurilor nepericuloase</t>
  </si>
  <si>
    <t>Fabricarea de saltele si somiere</t>
  </si>
  <si>
    <t>Repararea calculatoarelor si a echipamentelor periferice</t>
  </si>
  <si>
    <t>Costructia de poduri si tuneluri</t>
  </si>
  <si>
    <t>Tratarea si acoperirea metalelor</t>
  </si>
  <si>
    <t>Intermedieri in comertul cu mobila, articole de menaj si de fierarie</t>
  </si>
  <si>
    <t>Comert cu amanuntul al altor produse alimentare, in magazine specializate</t>
  </si>
  <si>
    <t>Fabricarea lagarelor, angrenajelor, cutiilor de viteza si a elementelor mecanice de transmisie</t>
  </si>
  <si>
    <t>Activitati combinate de secretariat</t>
  </si>
  <si>
    <t>Comert cu ridicata al florilor si al plantelor</t>
  </si>
  <si>
    <t>Comert cu amanuntul al bunurilor de ocazie vandute prin magazine</t>
  </si>
  <si>
    <t>Transporturi maritime si costiere de marfa</t>
  </si>
  <si>
    <t>Fabricarea de acumulatori si baterii</t>
  </si>
  <si>
    <t>Fabricarea ambalajelor usoare din metal</t>
  </si>
  <si>
    <t>Fabricarea de articole confectionate din textile (cu exceptia imbracamintei si lenjeriei de corp)</t>
  </si>
  <si>
    <t>Fabricarea altor articole din hartie si carton n.c.a.</t>
  </si>
  <si>
    <t>Fabricarea altor produse din lemn, fabricarea articolelor din pluta, paie si din alte materiale vegetale impletite</t>
  </si>
  <si>
    <t>Cultivarea legumelor si a pepenilor, a radacinoaselor si tuberculilor</t>
  </si>
  <si>
    <t>Lucrari de constructii a cailor ferate de suprafata si subterane</t>
  </si>
  <si>
    <t>Transporturi aeriene de marfa</t>
  </si>
  <si>
    <t>Fabricarea condimentelor si ingredientelor</t>
  </si>
  <si>
    <t>Activitati ale agentiilor de plasare a fortei de munca</t>
  </si>
  <si>
    <t>Activitati ale holdingurilor</t>
  </si>
  <si>
    <t>Prelucrarea ceaiului si cafelei</t>
  </si>
  <si>
    <t>Activitati de consultanta in domeniul relatiilor publice si al comunicarii</t>
  </si>
  <si>
    <t>Fabricarea produselor de morarit</t>
  </si>
  <si>
    <t>Comert cu amanuntul al incaltamintei si articolelor din piele, in magazine specializate</t>
  </si>
  <si>
    <t>Scoli de conducere (pilotaj)</t>
  </si>
  <si>
    <t>Colectarea plantelor si fructelor din flora spontana (excl. material lemnos)</t>
  </si>
  <si>
    <t>Comert cu ridicata al imbracamintei si incaltamintei</t>
  </si>
  <si>
    <t>Fabricarea de mobila pentru birouri si magazine</t>
  </si>
  <si>
    <t>Alte lucrari de finisare</t>
  </si>
  <si>
    <t>Activitati de administrare a fondurilor</t>
  </si>
  <si>
    <t>Tratarea si eliminarea deseurilor periculoase</t>
  </si>
  <si>
    <t>Fabricarea de mancaruri preparate</t>
  </si>
  <si>
    <t>Productia de radiatoare si cazane pentru incalzire centrala</t>
  </si>
  <si>
    <t>Fabricarea dispozitivelor de conexiune pentru fire si cabluri electrice si electronice</t>
  </si>
  <si>
    <t>Productia de profile obtinute la rece</t>
  </si>
  <si>
    <t>Repararea aparatelor electrocasnice, de uz casnic</t>
  </si>
  <si>
    <t>Fabricarea articolelor de imbracaminte pentru lucru</t>
  </si>
  <si>
    <t>Activitati de inchiriere si leasing cu masini si echipamente pentru constructii</t>
  </si>
  <si>
    <t>Fabricarea amidonului si a produselor din amidon</t>
  </si>
  <si>
    <t>Activitati auxiliare pentru cresterea animalelor</t>
  </si>
  <si>
    <t>Comert cu ridicata al produselor textile</t>
  </si>
  <si>
    <t>Activitati fotografice</t>
  </si>
  <si>
    <t>Fabricarea produselor din carne (inclusiv din carne de pasare)</t>
  </si>
  <si>
    <t>Activitati specializate de curatenie a cladirilor, mijloacelor de transport, masini si utilaje industriale</t>
  </si>
  <si>
    <t>Acvacultura in ape dulci</t>
  </si>
  <si>
    <t>Activitati de alimentatie (catering) pentru evenimente</t>
  </si>
  <si>
    <t>Cultivarea fructelor semintoase si samburoase</t>
  </si>
  <si>
    <t>Activitati postale desfasurate sub obligativitatea serviciului universal</t>
  </si>
  <si>
    <t>Fabricarea altor articole din beton, ciment si ipsos</t>
  </si>
  <si>
    <t>Lucrari de foraj si sondaj pentru constructii</t>
  </si>
  <si>
    <t>Comert cu amanuntul al cartilor, in magazine specializate</t>
  </si>
  <si>
    <t>Comert cu amanuntul prin standuri, chioscuri si piete al altor produse</t>
  </si>
  <si>
    <t>Fabricarea materialelor plastice in forme primare</t>
  </si>
  <si>
    <t>Pregatirea semintelor in vederea insamantarii</t>
  </si>
  <si>
    <t>Instalarea masinilor si echipamentelor industriale</t>
  </si>
  <si>
    <t>Comert cu ridicata al ceasurilor si bijuteriilor</t>
  </si>
  <si>
    <t>Activitati de intretinere peisagistica</t>
  </si>
  <si>
    <t>Distilarea, rafinarea si mixarea bauturilor alcoolice</t>
  </si>
  <si>
    <t>Alte transporturi terestre de calatori n.c.a</t>
  </si>
  <si>
    <t>Activitati de ordine publica si de protectie civila</t>
  </si>
  <si>
    <t>Manipulari</t>
  </si>
  <si>
    <t>Comert cu amanuntul al produselor alimentare, bauturilor si produselor din tutun efectuat prin standuri, chioscuri si piete</t>
  </si>
  <si>
    <t>Comert cu amanuntul al echipamentului pentru telecomunicatii in magazine specializate</t>
  </si>
  <si>
    <t>Cresterea cailor si a altor cabaline</t>
  </si>
  <si>
    <t>Repararea echipamentelor de comunicatii</t>
  </si>
  <si>
    <t>Activitati ale caminelor de batrani si ale caminelor pentru persoane aflate in incapacitate de a se ingriji singure</t>
  </si>
  <si>
    <t>Fabricarea parfumurilor si a produselor cosmetice (de toaleta)</t>
  </si>
  <si>
    <t>Repararea si intretinerea navelor si barcilor</t>
  </si>
  <si>
    <t>Lucrari de ipsoserie</t>
  </si>
  <si>
    <t>Activitati de evaluare a riscului de asigurare si a pagubelor</t>
  </si>
  <si>
    <t>Activitati dupa recoltare</t>
  </si>
  <si>
    <t>Activitati ale bazelor sportive</t>
  </si>
  <si>
    <t>Fabricarea utilajelor pentru prelucrarea produselor alimentare, bauturilor si tutunului</t>
  </si>
  <si>
    <t>Fabricarea de articole de robinetarie</t>
  </si>
  <si>
    <t>Activitati ale bibliotecilor si arhivelor</t>
  </si>
  <si>
    <t>Fabricarea de suruburi, buloane si alte articole filetate, fabricarea de nituri si saibe</t>
  </si>
  <si>
    <t>Servicii de furnizare si management a fortei de munca</t>
  </si>
  <si>
    <t>Activitati de servicii anexe silviculturii</t>
  </si>
  <si>
    <t>Invatamant prescolar</t>
  </si>
  <si>
    <t>Fabricarea de articole tehnice si industriale din textile</t>
  </si>
  <si>
    <t>Activitati de traducere scrisa si orala (interpreti)</t>
  </si>
  <si>
    <t>Colectarea si epurarea apelor uzate</t>
  </si>
  <si>
    <t>Fabricarea margarinei si a altor produse comestibile similare</t>
  </si>
  <si>
    <t>Alte activitati extractive n.c.a.</t>
  </si>
  <si>
    <t>Comert cu amanuntul al painii, produselor de patiserie si produselor zaharoase, in magazine specializate</t>
  </si>
  <si>
    <t>Activitati de fotocopiere, de pregatire a documentelor si alte activitati specializate de secretariat</t>
  </si>
  <si>
    <t>Invatamant in domeniul cultural (limbi straine, muzica, teatru, dans, arte plastice, si alte domenii)</t>
  </si>
  <si>
    <t>Comert cu amanuntul al textilelor, in magazine specializate</t>
  </si>
  <si>
    <t>Alte activitati de editare</t>
  </si>
  <si>
    <t>Fabricarea utilajelor si a masinilor-unelte pentru prelucrarea metalului</t>
  </si>
  <si>
    <t>Activitati ale cluburilor sportive</t>
  </si>
  <si>
    <t>Activitati de servicii suport pentru invatamant</t>
  </si>
  <si>
    <t>Activitati de intretinere corporala</t>
  </si>
  <si>
    <t>Transportul de marfa pe cai navigabile interioare</t>
  </si>
  <si>
    <t>Comert cu amanuntul al covoarelor, carpetelor, tapetelor si al altor acoperitoare de podea, in magazine specializate</t>
  </si>
  <si>
    <t>Fabricarea sucurilor de fructe si legume</t>
  </si>
  <si>
    <t>Spalarea si curatarea (uscata) articolelor textile si a produselor din blana</t>
  </si>
  <si>
    <t>Productia de rezervoare, cisterne si containere metalice</t>
  </si>
  <si>
    <t>Transporturi interurbane de calatori pe calea ferata</t>
  </si>
  <si>
    <t>Activitati de ingrijire zilnica pentru copii</t>
  </si>
  <si>
    <t>Fabricarea bijuteriilor si articolelor similare din metale si pietre pretioase</t>
  </si>
  <si>
    <t>Activitati de inchiriere si leasing cu bunuri recreationale si echipament sportiv</t>
  </si>
  <si>
    <t>Fabricarea varului si ipsosului</t>
  </si>
  <si>
    <t>Fabricarea macaroanelor, taiteilor, cus-cus-ului si a altor produse fainoase similare</t>
  </si>
  <si>
    <t>Fabricarea biscuitilor si piscoturilor, fabricarea prajiturilor si a produselor conservate de patiserie</t>
  </si>
  <si>
    <t>Activitati de asistenta sociala, fara cazare, pentru batrani si pentru persoane aflate in incapacitate de a se ingriji singure</t>
  </si>
  <si>
    <t>Repararea si intretinerea altor echipamente de transport n.c.a.</t>
  </si>
  <si>
    <t>Productia generatoarelor de aburi (cu exceptia cazanelor pentru incalzire centrala)</t>
  </si>
  <si>
    <t>Comert cu ridicata al altor masini si echipamente de birou</t>
  </si>
  <si>
    <t>Cercetare- dezvoltare in biotehnologie</t>
  </si>
  <si>
    <t>Activitati de intermediere a tranzactiilor financiare</t>
  </si>
  <si>
    <t>Activitati de post-productie cinematografica, video si de programe de televiziune</t>
  </si>
  <si>
    <t>Fabricarea maturilor si periilor</t>
  </si>
  <si>
    <t>Alte activitati de alimentatie n.c.a.</t>
  </si>
  <si>
    <t>Transporturi de pasageri pe cai navigabile interioare</t>
  </si>
  <si>
    <t>Activitati de realizare a inregistrarilor audio si activitati de editare muzicala</t>
  </si>
  <si>
    <t>Fabricarea preparatelor alimentare omogenizate si alimentelor dietetice</t>
  </si>
  <si>
    <t>Fabricarea articolelor de papetarie</t>
  </si>
  <si>
    <t>Invatamant in domeniul sportiv si recreational</t>
  </si>
  <si>
    <t>Servicii pregatitoare pentru pretiparire</t>
  </si>
  <si>
    <t>Comert cu amanuntul al pestelui, crustaceelor si molustelor, in magazine specializate</t>
  </si>
  <si>
    <t>Comert cu amanuntul al bauturilor, in magazine specializate</t>
  </si>
  <si>
    <t>Cultivarea plantelor pentru inmultire</t>
  </si>
  <si>
    <t>Fabricarea articolelor ceramice pentru uz gospodaresc si ornamental</t>
  </si>
  <si>
    <t>Activitati de creatie artistica</t>
  </si>
  <si>
    <t>Parcuri pentru rulote, campinguri si tabere</t>
  </si>
  <si>
    <t>Activitati ale directiilor (centralelor), birourilor administrative centralizate</t>
  </si>
  <si>
    <t>Lucrari de constructii a altor proiecte ingineresti n.c.a</t>
  </si>
  <si>
    <t>Fabricarea de textile netesute si articole din acestea, cu exceptia confectiilor de imbracaminte</t>
  </si>
  <si>
    <t>Activitati de inchiriere si leasing cu alte bunuri personale si gospodaresti n.c.a.</t>
  </si>
  <si>
    <t>Alte activitati de intermedieri monetare</t>
  </si>
  <si>
    <t>Activitati ale altor organizatii n.c.a.</t>
  </si>
  <si>
    <t>Fabricarea de recipienti, containere si alte produse similare din otel</t>
  </si>
  <si>
    <t>Activitati de inchiriere si leasing cu alte masini, echipamente si bunuri tangibile</t>
  </si>
  <si>
    <t>Comert cu amanuntul al textilelor, imbracamintei si incaltamintei efectuat prin standuri, chioscuri si piete</t>
  </si>
  <si>
    <t>Repararea dispozitivelor de uz gospodaresc si a echipamentelor pentru casa si gradina</t>
  </si>
  <si>
    <t>Repararea articolelor de uz personal si gospodaresc n.c.a.</t>
  </si>
  <si>
    <t>Fabricarea de metraje prin tricotare sau crosetare</t>
  </si>
  <si>
    <t>Alte activitati sportive</t>
  </si>
  <si>
    <t>Activitati de editare a revistelor si periodicelor</t>
  </si>
  <si>
    <t>Fabricarea produselor farmaceutice de baza</t>
  </si>
  <si>
    <t>Fabricarea uleiurilor esentiale</t>
  </si>
  <si>
    <t>Fabricarea colorantilor si a pigmentilor</t>
  </si>
  <si>
    <t>Fabricarea armamentului si munitiei</t>
  </si>
  <si>
    <t>Fabricarea de odgoane, franghii, sfori si plase</t>
  </si>
  <si>
    <t>Cresterea altor animale</t>
  </si>
  <si>
    <t>Repararea echipamentelor electronice si optice</t>
  </si>
  <si>
    <t>Pescuitul in ape dulci</t>
  </si>
  <si>
    <t>Fabricarea de instrumente optice si echipamente fotografice</t>
  </si>
  <si>
    <t>Fabricarea altor masini-unelte n.c.a.</t>
  </si>
  <si>
    <t>Legatorie si servicii conexe</t>
  </si>
  <si>
    <t>Alte activitati de asistenta sociala, cu cazare n.c.a.</t>
  </si>
  <si>
    <t>Activitati de inchiriere si leasing cu masini si echipamente de birou (inclusiv calculatoare)</t>
  </si>
  <si>
    <t>Fabricarea zaharului</t>
  </si>
  <si>
    <t>Cultivarea trestiei de zahar</t>
  </si>
  <si>
    <t>Fabricarea parchetului asamblat in panouri</t>
  </si>
  <si>
    <t>Fabricarea placilor si dalelor din ceramica</t>
  </si>
  <si>
    <t>Productia metalelor pretioase</t>
  </si>
  <si>
    <t>Activitati de editare a ziarelor</t>
  </si>
  <si>
    <t>Administrarea pietelor financiare</t>
  </si>
  <si>
    <t>Activitati juridice</t>
  </si>
  <si>
    <t>Fabricarea izolatorilor si pieselor izolante din ceramica</t>
  </si>
  <si>
    <t>Cultivarea condimentelor, plantelor aromatice, medicinale si a plantelor de uz farmaceutic</t>
  </si>
  <si>
    <t>Invatamant secundar general</t>
  </si>
  <si>
    <t>Extractia si aglomerarea turbei</t>
  </si>
  <si>
    <t>Fabricarea jocurilor si jucariilor</t>
  </si>
  <si>
    <t>Invatamant primar</t>
  </si>
  <si>
    <t>Activitati ale centrelor de ingrijire medicala</t>
  </si>
  <si>
    <t>Activitati ale gospodariilor private in calitate de angajator de personal casnic</t>
  </si>
  <si>
    <t>Fabricarea vehiculelor militare de lupta</t>
  </si>
  <si>
    <t>Activitati ale bancii centrale (nationale)</t>
  </si>
  <si>
    <t>Activitati ale sindicatelor salariatilor</t>
  </si>
  <si>
    <t>Fabricarea utilajelor pentru industria hartiei si cartonului</t>
  </si>
  <si>
    <t>Transporturi maritime si costiere de pasageri</t>
  </si>
  <si>
    <t>Fabricarea imitatiilor de bijuterii si articole similare</t>
  </si>
  <si>
    <t>Fabricarea de covoare si mochete</t>
  </si>
  <si>
    <t>Fabricarea fibrelor din sticla</t>
  </si>
  <si>
    <t>Activitati ale organizatiilor economice si patronale</t>
  </si>
  <si>
    <t>Reglementarea activitatilor organismelor care presteaza servicii in domeniul ingrijirii sanatatii, invatamantului, culturii si al altor activitati sociale, exclusiv protectia sociala</t>
  </si>
  <si>
    <t>Fabricarea articolelor din blana</t>
  </si>
  <si>
    <t>Repararea incaltamintei si a articolelor din piele</t>
  </si>
  <si>
    <t>Fabricarea altor produse tehnice din ceramica</t>
  </si>
  <si>
    <t>Extractia mineralelor pentru industria chimica si a ingrasamintelor naturale</t>
  </si>
  <si>
    <t>Repararea ceasurilor si a bijuteriilor</t>
  </si>
  <si>
    <t>Fabricarea altor bauturi nedistilate, obtinute prin fermentare</t>
  </si>
  <si>
    <t>Activitati ale gospodariilor private de producere de servicii pentru scopuri proprii</t>
  </si>
  <si>
    <t>Activitati de editare de ghiduri, compendii liste de adrese si similare</t>
  </si>
  <si>
    <t>Alte activitati de asigurari (exceptand asigurarile de viata)</t>
  </si>
  <si>
    <t>Fabricarea de echipamente pentru radiologie, electrodiagnostic si electroterapie</t>
  </si>
  <si>
    <t>Activitati ale organizatiilor religioase</t>
  </si>
  <si>
    <t>Inchirierea de casete video si discuri (CD-uri, DVD-uri)</t>
  </si>
  <si>
    <t>Alte activitati de asistenta sociala, fara cazare, n.c.a.</t>
  </si>
  <si>
    <t>Activitati ale gradinilor zoologice, botanice si ale rezervatiilor naturale</t>
  </si>
  <si>
    <t>Cresterea camilelor si a camelidelor</t>
  </si>
  <si>
    <t>Activitati de protectie sociala obligatorie</t>
  </si>
  <si>
    <t>Activitati ale muzeelor</t>
  </si>
  <si>
    <t>Fonduri mutuale si alte entitati financiare similare</t>
  </si>
  <si>
    <t>Activitati ale organizatiilor politice</t>
  </si>
  <si>
    <t>Transporturi spatiale</t>
  </si>
  <si>
    <t>Invatamant superior universitar</t>
  </si>
  <si>
    <t>Cultivarea plantelor pentru prepararea bauturilor</t>
  </si>
  <si>
    <t>Activitati de justitie</t>
  </si>
  <si>
    <t>Fabricarea articolelor de voiaj si marochinarie si a articolelor de harnasament</t>
  </si>
  <si>
    <t>Cultivarea fructelor tropicale si subtropicale</t>
  </si>
  <si>
    <t>Activitati ale gospodariilor private de producere de bunuri si servicii destinate consumului propriu</t>
  </si>
  <si>
    <t>Activitati de aparare nationala</t>
  </si>
  <si>
    <t>Activitati de servicii externe</t>
  </si>
  <si>
    <t>Activitati ale agentiilor de stiri</t>
  </si>
  <si>
    <t>Extractia minereurilor de uraniu si toriu</t>
  </si>
  <si>
    <t>Activitati ale centrelor de recuperare psihica si de dezintoxicare, exclusiv spitale</t>
  </si>
  <si>
    <t>Activitati ale fondurilor de pensii (cu exceptia celor din sistemul public de asigurari sociale)</t>
  </si>
  <si>
    <t>Activitati ale organizatiilor profesionale</t>
  </si>
  <si>
    <t>Fabricarea cidrului si a altor vinuri din fructe</t>
  </si>
  <si>
    <t>Acvacultura maritima</t>
  </si>
  <si>
    <t>Tiparirea ziarelor</t>
  </si>
  <si>
    <t>Activitati de asigurari de viata</t>
  </si>
  <si>
    <t>Invatamant secundar, tehnic sau profesional</t>
  </si>
  <si>
    <t>Repararea mobilei si a furniturilor casnice</t>
  </si>
  <si>
    <t>Productia altor metale neferoase</t>
  </si>
  <si>
    <t>Activitati de reasigurare</t>
  </si>
  <si>
    <t>Activitati de inchiriere si leasing cu masini si echipamente de transport aerian</t>
  </si>
  <si>
    <t>Cercetare- dezvoltare in stiinte sociale si umaniste</t>
  </si>
  <si>
    <t>Fabricarea fibrelor sintetice si artificiale</t>
  </si>
  <si>
    <t>Reproducerea inregistrarilor</t>
  </si>
  <si>
    <t>Vanatoare,capturarea cu capcane a vanatului si activitati de servicii anexe vanatorii</t>
  </si>
  <si>
    <t>Invatamant superior non- universitar</t>
  </si>
  <si>
    <t>Extractia sarii</t>
  </si>
  <si>
    <t>Extractia minereurilor feroase</t>
  </si>
  <si>
    <t>Comert cu amanuntul al discurilor si benzilor magnetice cu sau fara inregistrari audio/ video , in magazine specializate</t>
  </si>
  <si>
    <t>Servicii de administratie publica generala</t>
  </si>
  <si>
    <t>Activitati ale organizatiilor si organismelor extrateritoriale</t>
  </si>
  <si>
    <t>Activitati de inchiriere si leasing cu masini si echipamente agricole</t>
  </si>
  <si>
    <t>Activitati de servicii anexe pentru extractia mineralelor</t>
  </si>
  <si>
    <t>Fabricarea produselor de taiat</t>
  </si>
  <si>
    <t>Fabricarea de sticlarie tehnica</t>
  </si>
  <si>
    <t>Constructii hidrotehnice</t>
  </si>
  <si>
    <t>Constructia de ambarcatiuni sportive si de agrement</t>
  </si>
  <si>
    <t>Extractia carbunelui superior (PCS=&gt;23865 kJ/kg)</t>
  </si>
  <si>
    <t>Colectarea deseurilor periculoase</t>
  </si>
  <si>
    <t>Activitati de gestionare a salilor de spectacole</t>
  </si>
  <si>
    <t>Fabricarea maltului</t>
  </si>
  <si>
    <t>Fabricarea articolelor de imbracaminte din piele</t>
  </si>
  <si>
    <t>Fabricarea altor produse chimice organice, de baza</t>
  </si>
  <si>
    <t>Fabricarea utilajelor pentru industria textila, a imbracamintei si a pielariei</t>
  </si>
  <si>
    <t>Turnarea otelului</t>
  </si>
  <si>
    <t>Fabricarea prin tricotare sau crosetare a ciorapilor si articolelor de galanterie</t>
  </si>
  <si>
    <t>Balciuri si parcuri de distractii</t>
  </si>
  <si>
    <t>Activitati ale agentiilor de colectare si a birourilor (oficiilor) de raportare a creditului</t>
  </si>
  <si>
    <t>Fabricarea articolelor din fire metalice, fabricarea de lanturi si arcuri</t>
  </si>
  <si>
    <t>Comert cu amanuntul al echipamentului audio/ video in magazine specializate</t>
  </si>
  <si>
    <t>Activitati de ambalare</t>
  </si>
  <si>
    <t>Gestionarea monumentelor, cladirilor istorice si a altor obiective de interes turistic</t>
  </si>
  <si>
    <t>Activitati de difuzare a programelor de radio</t>
  </si>
  <si>
    <t>Repararea si intretinerea aeronavelor si navelor spatiale</t>
  </si>
  <si>
    <t>Activitati de investigatii</t>
  </si>
  <si>
    <t>Activitati si servicii de decontaminare</t>
  </si>
  <si>
    <t>Comert cu ridicata al masinilor pentru industria textila si al masinilor de cusut si de tricotat</t>
  </si>
  <si>
    <t>Comert cu ridicata al mobilei de birou</t>
  </si>
  <si>
    <t>Fabricarea de motoare si turbine (cu exceptia celor pentru avioane, autovehicule si motociclete)</t>
  </si>
  <si>
    <t>Alte activitati de servicii n.c.a.</t>
  </si>
  <si>
    <t>Fabricarea masinilor si echipamentelor de birou (exclusiv fabricarea calculatoarelor si a echipamentelor periferice)</t>
  </si>
  <si>
    <t>Fabricarea cauciucului sintetic in forme primare</t>
  </si>
  <si>
    <t>Activitati de interpretare artistica (spectacole)</t>
  </si>
  <si>
    <t>Proiectia de filme cinematografice</t>
  </si>
  <si>
    <t>Tabacirea si finisarea pieilor, prepararea si vopsirea blanurilor</t>
  </si>
  <si>
    <t>Alte activitati auxiliare de asigurari si fonduri de pensii</t>
  </si>
  <si>
    <t>Fabricarea utilajelor pentru prelucrarea maselor plastice si a cauciucului</t>
  </si>
  <si>
    <t>Activitati de inchiriere si leasing cu masini si echipamente de transport pe apa</t>
  </si>
  <si>
    <t>Fabricarea de pompe si compresoare</t>
  </si>
  <si>
    <t>Activitati de distributie a filmelor cinematografice, video si a programelor de televiziune</t>
  </si>
  <si>
    <t>Fabricarea cuptoarelor, furnalelor si arzatoarelor</t>
  </si>
  <si>
    <t>Fabricarea altor articole de imbracaminte si accesorii n.c.a.</t>
  </si>
  <si>
    <t>Activitati de telecomunicatii prin satelit</t>
  </si>
  <si>
    <t>Fabricarea echipamentelor de ridicat si manipulat</t>
  </si>
  <si>
    <t>Comert cu ridicata al blanurilor, pieilor brute si al pieilor prelucrate</t>
  </si>
  <si>
    <t>Fabricarea articolelor din sticla</t>
  </si>
  <si>
    <t>Intermedieri in comertul cu textile, confectii din blana , incaltaminte si articole din piele</t>
  </si>
  <si>
    <t>Fabricarea prin tricotare sau crosetare a altor articole de imbracaminte</t>
  </si>
  <si>
    <t>Comert cu ridicata al carnii si produselor din carne</t>
  </si>
  <si>
    <t>Activitati de inchiriere si leasing cu autoturisme si autovehicule rutiere usoare</t>
  </si>
  <si>
    <t>Activitati de servicii anexe extractiei petrolului brut si gazelor naturale</t>
  </si>
  <si>
    <t>Activitati de inchiriere si leasing cu autovehicule rutiere grele</t>
  </si>
  <si>
    <t>Laminare la rece a benzilor inguste</t>
  </si>
  <si>
    <t>Productia de caroserii pentru autovehicule, fabricarea de remorci si semiremorci</t>
  </si>
  <si>
    <t>Pregatirea fibrelor si filarea fibrelor textile</t>
  </si>
  <si>
    <t>Fabricarea sapunurilor, detergentilor si a produselor de intretinere</t>
  </si>
  <si>
    <t>Activitati de organizare a expozitiilor, targurilor si congreselor</t>
  </si>
  <si>
    <t>Activitati suport pentru interpretare artistica (spectacole)</t>
  </si>
  <si>
    <t>Alte servicii de rezervare si asistenta turistica</t>
  </si>
  <si>
    <t>Turnarea metalelor neferoase usoare</t>
  </si>
  <si>
    <t>Extractia altor minereuri metalifere neferoase</t>
  </si>
  <si>
    <t>Activitati de jocuri de noroc si pariuri</t>
  </si>
  <si>
    <t>Comert cu amanuntul al carnii si al produselor din carne, in magazine specializate</t>
  </si>
  <si>
    <t>Fabricarea altor masini si utilaje specifice n.c.a.</t>
  </si>
  <si>
    <t>Intermedieri in comertul cu produse alimentare, bauturi si tutun</t>
  </si>
  <si>
    <t>Fabricarea incaltamintei</t>
  </si>
  <si>
    <t>Comert cu ridicata al animalelor vii</t>
  </si>
  <si>
    <t>Cresterea porcinelor</t>
  </si>
  <si>
    <t>Comert cu amanuntul al imbracamintei, in magazine specializate</t>
  </si>
  <si>
    <t>Activitati de servicii anexe transporturilor aeriene</t>
  </si>
  <si>
    <t>Comert cu ridicata al altor bunuri de uz gospodaresc</t>
  </si>
  <si>
    <t>Fabricarea calculatoarelor si a echipamentelor periferice</t>
  </si>
  <si>
    <t>Fabricarea produselor din cacao, a ciocolatei si a produselor zaharoase</t>
  </si>
  <si>
    <t>Activitati ale agentiilor turistice</t>
  </si>
  <si>
    <t>Fabricarea de instrumente si dispozitive pentru masura, verificare, control, navigatie</t>
  </si>
  <si>
    <t>Constructia de nave si structuri plutitoare</t>
  </si>
  <si>
    <t>Hoteluri si alte facilitati de cazare similare</t>
  </si>
  <si>
    <t>Fabricarea altor articole de imbracaminte (exclusiv lenjeria de corp)</t>
  </si>
  <si>
    <t>Cresterea pasarilor</t>
  </si>
  <si>
    <t>Intermedieri in comertul cu combustibili, minereuri, metale si produse chimice pentru industrie</t>
  </si>
  <si>
    <t>Activitati de telecomunicatii prin retele cu cablu</t>
  </si>
  <si>
    <t>Fabricarea produselor obtinute din prelucrarea titeiului</t>
  </si>
  <si>
    <t>Cifra afaceri 2021</t>
  </si>
  <si>
    <t>Cifra afaceri 2022</t>
  </si>
  <si>
    <t>Cifra afaceri 2023</t>
  </si>
  <si>
    <t>Cifra afaceri 2024</t>
  </si>
  <si>
    <t>au depus declaratiile financiare pentru anul 2023 si 2024</t>
  </si>
  <si>
    <t>Distributie companii din sectorul 8622 - Activitati de asistenta medicala specializata, in functie de cifra de afaceri &amp; TOP 10</t>
  </si>
  <si>
    <t>Distributie Sector - Cifra Afaceri (2024)</t>
  </si>
  <si>
    <t>TOP 10 Companii (CAEN 4 cifre - 2024 descrescator CA)</t>
  </si>
  <si>
    <t>Interval Cifra afaceri (eur, 2024)</t>
  </si>
  <si>
    <t>Cifra de afaceri 2024 RON</t>
  </si>
  <si>
    <t>Anul 2024</t>
  </si>
  <si>
    <t>Anul 2023</t>
  </si>
  <si>
    <t>Anul 2022</t>
  </si>
  <si>
    <t>Anul 2021</t>
  </si>
  <si>
    <t>Anul 2020</t>
  </si>
  <si>
    <t>Distributie Scor Coface pe 2024)</t>
  </si>
  <si>
    <t>Calibru companii care si-au incetat activitatea pe parcursul anului 2024</t>
  </si>
  <si>
    <t>Scazut</t>
  </si>
  <si>
    <t>Nivel Scazut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</si>
</sst>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l_e_i_-;\-* #,##0.00\ _l_e_i_-;_-* &quot;-&quot;??\ _l_e_i_-;_-@_-"/>
    <numFmt numFmtId="164" formatCode="_-* #,##0\ _l_e_i_-;\-* #,##0\ _l_e_i_-;_-* &quot;-&quot;??\ _l_e_i_-;_-@_-"/>
    <numFmt numFmtId="165" formatCode="0.0%"/>
    <numFmt numFmtId="166" formatCode="#,##0_ ;\-#,##0\ "/>
    <numFmt numFmtId="167" formatCode="#,##0.00_ ;\-#,##0.00\ "/>
    <numFmt numFmtId="168" formatCode="#,##0.0"/>
    <numFmt numFmtId="169" formatCode="_-* #,##0\ _B_F_-;\-* #,##0\ _B_F_-;_-* &quot;-&quot;\ _B_F_-;_-@_-"/>
    <numFmt numFmtId="170" formatCode="_-* #,##0_-;\-* #,##0_-;_-* &quot;-&quot;??_-;_-@_-"/>
  </numFmts>
  <fonts count="3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1"/>
      <color theme="1"/>
      <name val="Calibri"/>
      <family val="2"/>
      <scheme val="minor"/>
    </font>
    <font>
      <sz val="11"/>
      <color rgb="FFFF0000"/>
      <name val="Calibri"/>
      <family val="2"/>
      <scheme val="minor"/>
    </font>
    <font>
      <b/>
      <sz val="11"/>
      <color rgb="FFFF0000"/>
      <name val="Calibri"/>
      <family val="2"/>
      <charset val="238"/>
      <scheme val="minor"/>
    </font>
    <font>
      <sz val="11"/>
      <color theme="0"/>
      <name val="Calibri"/>
      <family val="2"/>
      <scheme val="minor"/>
    </font>
    <font>
      <b/>
      <sz val="11"/>
      <color rgb="FFCC0000"/>
      <name val="Calibri"/>
      <family val="2"/>
      <charset val="238"/>
      <scheme val="minor"/>
    </font>
    <font>
      <b/>
      <sz val="11"/>
      <color rgb="FFA3D4B0"/>
      <name val="Calibri"/>
      <family val="2"/>
      <scheme val="minor"/>
    </font>
    <font>
      <sz val="11"/>
      <color rgb="FFA3D4B0"/>
      <name val="Calibri"/>
      <family val="2"/>
      <scheme val="minor"/>
    </font>
    <font>
      <sz val="11"/>
      <color theme="1"/>
      <name val="Calibri"/>
      <family val="2"/>
    </font>
    <font>
      <sz val="11"/>
      <name val="Calibri"/>
      <family val="2"/>
      <scheme val="minor"/>
    </font>
    <font>
      <b/>
      <sz val="12"/>
      <color rgb="FFCC0000"/>
      <name val="Calibri"/>
      <family val="2"/>
      <charset val="238"/>
      <scheme val="minor"/>
    </font>
    <font>
      <sz val="10"/>
      <name val="Arial"/>
      <family val="2"/>
    </font>
    <font>
      <sz val="11"/>
      <name val="Calibri"/>
      <family val="2"/>
      <charset val="238"/>
    </font>
    <font>
      <b/>
      <sz val="11"/>
      <color theme="1"/>
      <name val="Calibri"/>
      <family val="2"/>
      <charset val="238"/>
    </font>
    <font>
      <sz val="11"/>
      <color theme="8"/>
      <name val="Calibri"/>
      <family val="2"/>
      <scheme val="minor"/>
    </font>
    <font>
      <sz val="10"/>
      <color theme="1"/>
      <name val="Calibri"/>
      <family val="2"/>
      <scheme val="minor"/>
    </font>
    <font>
      <b/>
      <sz val="10"/>
      <color rgb="FFCC0000"/>
      <name val="Calibri"/>
      <family val="2"/>
      <charset val="238"/>
      <scheme val="minor"/>
    </font>
    <font>
      <b/>
      <sz val="14"/>
      <color rgb="FF03365F"/>
      <name val="Calibri"/>
      <family val="2"/>
      <charset val="238"/>
      <scheme val="minor"/>
    </font>
    <font>
      <sz val="11"/>
      <color theme="1"/>
      <name val="Calibri"/>
      <family val="2"/>
      <charset val="238"/>
    </font>
    <font>
      <b/>
      <sz val="72"/>
      <color theme="0"/>
      <name val="Calibri"/>
      <family val="2"/>
      <charset val="238"/>
      <scheme val="minor"/>
    </font>
    <font>
      <sz val="9.9"/>
      <color theme="1"/>
      <name val="Calibri"/>
      <family val="2"/>
    </font>
    <font>
      <sz val="9.9"/>
      <color theme="1"/>
      <name val="Calibri"/>
      <family val="2"/>
      <charset val="238"/>
    </font>
    <font>
      <sz val="11"/>
      <color rgb="FFED4447"/>
      <name val="Calibri"/>
      <family val="2"/>
      <scheme val="minor"/>
    </font>
    <font>
      <sz val="11"/>
      <color rgb="FFCC0000"/>
      <name val="Calibri"/>
      <family val="2"/>
      <scheme val="minor"/>
    </font>
    <font>
      <b/>
      <sz val="11"/>
      <name val="Calibri"/>
      <family val="2"/>
      <charset val="238"/>
      <scheme val="minor"/>
    </font>
  </fonts>
  <fills count="13">
    <fill>
      <patternFill patternType="none"/>
    </fill>
    <fill>
      <patternFill patternType="gray125"/>
    </fill>
    <fill>
      <patternFill patternType="solid">
        <fgColor rgb="FFFFFF00"/>
        <bgColor indexed="64"/>
      </patternFill>
    </fill>
    <fill>
      <patternFill patternType="solid">
        <fgColor rgb="FFA3D4B0"/>
        <bgColor indexed="64"/>
      </patternFill>
    </fill>
    <fill>
      <patternFill patternType="solid">
        <fgColor theme="0"/>
        <bgColor indexed="64"/>
      </patternFill>
    </fill>
    <fill>
      <patternFill patternType="solid">
        <fgColor rgb="FFA3D4B0"/>
        <bgColor theme="4"/>
      </patternFill>
    </fill>
    <fill>
      <patternFill patternType="solid">
        <fgColor indexed="65"/>
        <bgColor theme="0"/>
      </patternFill>
    </fill>
    <fill>
      <patternFill patternType="solid">
        <fgColor theme="0"/>
        <bgColor theme="0"/>
      </patternFill>
    </fill>
    <fill>
      <patternFill patternType="solid">
        <fgColor rgb="FFA3D4B0"/>
        <bgColor theme="4" tint="0.79998168889431442"/>
      </patternFill>
    </fill>
    <fill>
      <patternFill patternType="solid">
        <fgColor theme="8"/>
        <bgColor indexed="64"/>
      </patternFill>
    </fill>
    <fill>
      <patternFill patternType="solid">
        <fgColor theme="8"/>
        <bgColor theme="4"/>
      </patternFill>
    </fill>
    <fill>
      <patternFill patternType="solid">
        <fgColor theme="4"/>
        <bgColor indexed="64"/>
      </patternFill>
    </fill>
    <fill>
      <patternFill patternType="solid">
        <fgColor theme="2"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69" fontId="17" fillId="0" borderId="0" applyFont="0" applyFill="0" applyBorder="0" applyAlignment="0" applyProtection="0"/>
    <xf numFmtId="0" fontId="18" fillId="0" borderId="0"/>
    <xf numFmtId="43" fontId="18"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276">
    <xf numFmtId="0" fontId="0" fillId="0" borderId="0" xfId="0"/>
    <xf numFmtId="0" fontId="11" fillId="0" borderId="15" xfId="0" applyFont="1" applyBorder="1" applyAlignment="1">
      <alignment horizontal="center"/>
    </xf>
    <xf numFmtId="0" fontId="0" fillId="0" borderId="16" xfId="0" applyBorder="1" applyAlignment="1">
      <alignment horizontal="left"/>
    </xf>
    <xf numFmtId="0" fontId="0" fillId="6" borderId="0" xfId="0" applyFill="1"/>
    <xf numFmtId="0" fontId="0" fillId="7" borderId="0" xfId="0" applyFill="1"/>
    <xf numFmtId="0" fontId="0" fillId="3" borderId="39" xfId="0" applyFill="1" applyBorder="1"/>
    <xf numFmtId="0" fontId="0" fillId="3" borderId="40" xfId="0" applyFill="1" applyBorder="1"/>
    <xf numFmtId="0" fontId="0" fillId="3" borderId="41" xfId="0" applyFill="1" applyBorder="1"/>
    <xf numFmtId="0" fontId="0" fillId="3" borderId="42" xfId="0" applyFill="1" applyBorder="1"/>
    <xf numFmtId="0" fontId="0" fillId="3" borderId="0" xfId="0" applyFill="1"/>
    <xf numFmtId="0" fontId="0" fillId="3" borderId="43" xfId="0" applyFill="1" applyBorder="1"/>
    <xf numFmtId="0" fontId="13" fillId="3" borderId="0" xfId="0" applyFont="1" applyFill="1"/>
    <xf numFmtId="0" fontId="12" fillId="5" borderId="0" xfId="0" applyFont="1" applyFill="1"/>
    <xf numFmtId="9" fontId="13" fillId="3" borderId="0" xfId="2" applyFont="1" applyFill="1" applyBorder="1"/>
    <xf numFmtId="0" fontId="0" fillId="3" borderId="44" xfId="0" applyFill="1" applyBorder="1"/>
    <xf numFmtId="0" fontId="0" fillId="3" borderId="45" xfId="0" applyFill="1" applyBorder="1"/>
    <xf numFmtId="0" fontId="0" fillId="3" borderId="46" xfId="0" applyFill="1" applyBorder="1"/>
    <xf numFmtId="166" fontId="0" fillId="0" borderId="47" xfId="1" applyNumberFormat="1" applyFont="1" applyBorder="1" applyAlignment="1">
      <alignment horizontal="center"/>
    </xf>
    <xf numFmtId="166" fontId="0" fillId="0" borderId="28" xfId="1" applyNumberFormat="1" applyFont="1" applyBorder="1" applyAlignment="1">
      <alignment horizontal="center"/>
    </xf>
    <xf numFmtId="166" fontId="0" fillId="0" borderId="29" xfId="1" applyNumberFormat="1" applyFont="1" applyBorder="1" applyAlignment="1">
      <alignment horizontal="center"/>
    </xf>
    <xf numFmtId="0" fontId="15" fillId="3" borderId="0" xfId="0" applyFont="1" applyFill="1"/>
    <xf numFmtId="0" fontId="11" fillId="0" borderId="2" xfId="0" applyFont="1" applyBorder="1" applyAlignment="1">
      <alignment horizontal="center"/>
    </xf>
    <xf numFmtId="0" fontId="11" fillId="0" borderId="2" xfId="0" applyFont="1" applyBorder="1" applyAlignment="1">
      <alignment vertical="center" wrapText="1"/>
    </xf>
    <xf numFmtId="0" fontId="11" fillId="0" borderId="2" xfId="0" applyFont="1" applyBorder="1" applyAlignment="1">
      <alignment horizontal="left"/>
    </xf>
    <xf numFmtId="166" fontId="0" fillId="3" borderId="0" xfId="0" applyNumberFormat="1" applyFill="1"/>
    <xf numFmtId="0" fontId="0" fillId="4" borderId="0" xfId="0" applyFill="1"/>
    <xf numFmtId="0" fontId="0" fillId="0" borderId="5" xfId="0" applyBorder="1" applyAlignment="1">
      <alignment horizontal="center" vertical="center"/>
    </xf>
    <xf numFmtId="0" fontId="0" fillId="4" borderId="50" xfId="0" applyFill="1" applyBorder="1" applyAlignment="1">
      <alignment horizontal="center"/>
    </xf>
    <xf numFmtId="0" fontId="0" fillId="4" borderId="51" xfId="0" applyFill="1" applyBorder="1" applyAlignment="1">
      <alignment horizontal="center"/>
    </xf>
    <xf numFmtId="0" fontId="0" fillId="0" borderId="27" xfId="0" applyBorder="1"/>
    <xf numFmtId="0" fontId="0" fillId="0" borderId="28" xfId="0" applyBorder="1"/>
    <xf numFmtId="0" fontId="20" fillId="3" borderId="0" xfId="0" applyFont="1" applyFill="1"/>
    <xf numFmtId="164" fontId="20" fillId="3" borderId="0" xfId="1" applyNumberFormat="1" applyFont="1" applyFill="1" applyBorder="1"/>
    <xf numFmtId="9" fontId="20" fillId="3" borderId="0" xfId="2" applyFont="1" applyFill="1" applyBorder="1"/>
    <xf numFmtId="3" fontId="0" fillId="0" borderId="47" xfId="0" applyNumberFormat="1" applyBorder="1" applyAlignment="1">
      <alignment horizontal="center"/>
    </xf>
    <xf numFmtId="9" fontId="0" fillId="0" borderId="28" xfId="2" applyFont="1" applyBorder="1" applyAlignment="1">
      <alignment horizontal="center"/>
    </xf>
    <xf numFmtId="168" fontId="0" fillId="0" borderId="22" xfId="0" applyNumberFormat="1" applyBorder="1" applyAlignment="1">
      <alignment horizontal="center"/>
    </xf>
    <xf numFmtId="0" fontId="6" fillId="4" borderId="2" xfId="0" applyFont="1" applyFill="1" applyBorder="1"/>
    <xf numFmtId="0" fontId="0" fillId="0" borderId="4" xfId="0" applyBorder="1" applyAlignment="1">
      <alignment horizontal="center" vertical="center"/>
    </xf>
    <xf numFmtId="0" fontId="6" fillId="4" borderId="4" xfId="0" applyFont="1" applyFill="1" applyBorder="1"/>
    <xf numFmtId="0" fontId="6" fillId="4" borderId="5" xfId="0" applyFont="1" applyFill="1" applyBorder="1"/>
    <xf numFmtId="0" fontId="0" fillId="0" borderId="2" xfId="0" applyBorder="1" applyAlignment="1">
      <alignment horizontal="center" vertical="center"/>
    </xf>
    <xf numFmtId="3" fontId="0" fillId="0" borderId="20" xfId="1" applyNumberFormat="1" applyFont="1" applyBorder="1" applyAlignment="1">
      <alignment horizontal="center"/>
    </xf>
    <xf numFmtId="3" fontId="0" fillId="0" borderId="5" xfId="1" applyNumberFormat="1" applyFont="1" applyBorder="1" applyAlignment="1">
      <alignment horizontal="center"/>
    </xf>
    <xf numFmtId="0" fontId="8" fillId="3" borderId="0" xfId="0" applyFont="1" applyFill="1"/>
    <xf numFmtId="3" fontId="0" fillId="0" borderId="28" xfId="0" applyNumberFormat="1" applyBorder="1" applyAlignment="1">
      <alignment horizontal="center"/>
    </xf>
    <xf numFmtId="0" fontId="0" fillId="4" borderId="30" xfId="0" applyFill="1" applyBorder="1"/>
    <xf numFmtId="0" fontId="0" fillId="4" borderId="32" xfId="0" applyFill="1" applyBorder="1"/>
    <xf numFmtId="0" fontId="0" fillId="4" borderId="32" xfId="0" applyFill="1" applyBorder="1" applyAlignment="1">
      <alignment wrapText="1"/>
    </xf>
    <xf numFmtId="0" fontId="0" fillId="4" borderId="35" xfId="0" applyFill="1" applyBorder="1"/>
    <xf numFmtId="0" fontId="0" fillId="11" borderId="0" xfId="0" applyFill="1"/>
    <xf numFmtId="0" fontId="0" fillId="11" borderId="0" xfId="0" applyFill="1" applyAlignment="1">
      <alignment wrapText="1"/>
    </xf>
    <xf numFmtId="0" fontId="0" fillId="4" borderId="0" xfId="0" applyFill="1" applyAlignment="1">
      <alignment wrapText="1"/>
    </xf>
    <xf numFmtId="0" fontId="0" fillId="0" borderId="0" xfId="0" applyAlignment="1">
      <alignment wrapText="1"/>
    </xf>
    <xf numFmtId="0" fontId="0" fillId="11" borderId="0" xfId="0" applyFill="1" applyAlignment="1">
      <alignment horizontal="left" wrapText="1"/>
    </xf>
    <xf numFmtId="0" fontId="28" fillId="3" borderId="0" xfId="0" applyFont="1" applyFill="1"/>
    <xf numFmtId="0" fontId="29" fillId="3" borderId="0" xfId="0" applyFont="1" applyFill="1"/>
    <xf numFmtId="0" fontId="6" fillId="4" borderId="2" xfId="0" applyFont="1" applyFill="1" applyBorder="1" applyAlignment="1">
      <alignment horizontal="center"/>
    </xf>
    <xf numFmtId="9" fontId="0" fillId="3" borderId="0" xfId="2" applyFont="1" applyFill="1" applyBorder="1"/>
    <xf numFmtId="1" fontId="6" fillId="4" borderId="4" xfId="0" applyNumberFormat="1" applyFont="1" applyFill="1" applyBorder="1" applyAlignment="1">
      <alignment horizontal="center"/>
    </xf>
    <xf numFmtId="165" fontId="0" fillId="0" borderId="28" xfId="2" applyNumberFormat="1" applyFont="1" applyFill="1" applyBorder="1" applyAlignment="1">
      <alignment horizontal="center"/>
    </xf>
    <xf numFmtId="165" fontId="0" fillId="0" borderId="29" xfId="2" applyNumberFormat="1" applyFont="1" applyFill="1" applyBorder="1" applyAlignment="1">
      <alignment horizontal="center"/>
    </xf>
    <xf numFmtId="170" fontId="0" fillId="0" borderId="0" xfId="1" applyNumberFormat="1" applyFont="1"/>
    <xf numFmtId="0" fontId="6" fillId="0" borderId="2" xfId="0" applyFont="1" applyBorder="1" applyAlignment="1">
      <alignment horizontal="center"/>
    </xf>
    <xf numFmtId="0" fontId="13" fillId="9" borderId="0" xfId="0" applyFont="1" applyFill="1"/>
    <xf numFmtId="0" fontId="12" fillId="10" borderId="0" xfId="0" applyFont="1" applyFill="1"/>
    <xf numFmtId="165" fontId="0" fillId="0" borderId="47" xfId="2" applyNumberFormat="1" applyFont="1" applyFill="1" applyBorder="1" applyAlignment="1">
      <alignment horizontal="center"/>
    </xf>
    <xf numFmtId="166" fontId="21" fillId="0" borderId="6" xfId="1" applyNumberFormat="1" applyFont="1" applyFill="1" applyBorder="1" applyAlignment="1">
      <alignment horizontal="center"/>
    </xf>
    <xf numFmtId="0" fontId="0" fillId="4" borderId="48" xfId="0" applyFill="1" applyBorder="1" applyAlignment="1">
      <alignment horizontal="center"/>
    </xf>
    <xf numFmtId="0" fontId="0" fillId="4" borderId="47" xfId="0" applyFill="1" applyBorder="1" applyAlignment="1">
      <alignment horizontal="center"/>
    </xf>
    <xf numFmtId="0" fontId="0" fillId="4" borderId="28" xfId="0" applyFill="1" applyBorder="1" applyAlignment="1">
      <alignment horizontal="center"/>
    </xf>
    <xf numFmtId="0" fontId="0" fillId="4" borderId="29" xfId="0" applyFill="1" applyBorder="1" applyAlignment="1">
      <alignment horizontal="center"/>
    </xf>
    <xf numFmtId="0" fontId="6" fillId="4" borderId="15" xfId="0" applyFont="1" applyFill="1" applyBorder="1"/>
    <xf numFmtId="167" fontId="0" fillId="4" borderId="1" xfId="1" applyNumberFormat="1" applyFont="1" applyFill="1" applyBorder="1" applyAlignment="1">
      <alignment horizontal="center" vertical="center"/>
    </xf>
    <xf numFmtId="166" fontId="0" fillId="4" borderId="1" xfId="1" applyNumberFormat="1" applyFont="1" applyFill="1" applyBorder="1" applyAlignment="1">
      <alignment horizontal="center" vertical="center"/>
    </xf>
    <xf numFmtId="167" fontId="0" fillId="4" borderId="11" xfId="1" applyNumberFormat="1" applyFont="1" applyFill="1" applyBorder="1" applyAlignment="1">
      <alignment horizontal="center" vertical="center"/>
    </xf>
    <xf numFmtId="165" fontId="0" fillId="0" borderId="48" xfId="2" applyNumberFormat="1" applyFont="1" applyFill="1" applyBorder="1" applyAlignment="1">
      <alignment horizontal="center"/>
    </xf>
    <xf numFmtId="165" fontId="0" fillId="0" borderId="50" xfId="2" applyNumberFormat="1" applyFont="1" applyFill="1" applyBorder="1" applyAlignment="1">
      <alignment horizontal="center"/>
    </xf>
    <xf numFmtId="165" fontId="0" fillId="0" borderId="51" xfId="2" applyNumberFormat="1" applyFont="1" applyFill="1" applyBorder="1" applyAlignment="1">
      <alignment horizontal="center"/>
    </xf>
    <xf numFmtId="165" fontId="0" fillId="0" borderId="67" xfId="2" applyNumberFormat="1" applyFont="1" applyFill="1" applyBorder="1" applyAlignment="1">
      <alignment horizontal="center"/>
    </xf>
    <xf numFmtId="165" fontId="0" fillId="0" borderId="56" xfId="2" applyNumberFormat="1" applyFont="1" applyFill="1" applyBorder="1" applyAlignment="1">
      <alignment horizontal="center"/>
    </xf>
    <xf numFmtId="165" fontId="0" fillId="0" borderId="66" xfId="2" applyNumberFormat="1" applyFont="1" applyFill="1" applyBorder="1" applyAlignment="1">
      <alignment horizontal="center"/>
    </xf>
    <xf numFmtId="9" fontId="0" fillId="0" borderId="47" xfId="2" applyFont="1" applyFill="1" applyBorder="1" applyAlignment="1">
      <alignment horizontal="center"/>
    </xf>
    <xf numFmtId="9" fontId="0" fillId="0" borderId="28" xfId="2" applyFont="1" applyFill="1" applyBorder="1" applyAlignment="1">
      <alignment horizontal="center"/>
    </xf>
    <xf numFmtId="9" fontId="0" fillId="0" borderId="29" xfId="2" applyFont="1" applyFill="1" applyBorder="1" applyAlignment="1">
      <alignment horizontal="center"/>
    </xf>
    <xf numFmtId="2" fontId="0" fillId="0" borderId="29" xfId="2" applyNumberFormat="1" applyFont="1" applyFill="1" applyBorder="1" applyAlignment="1">
      <alignment horizontal="center"/>
    </xf>
    <xf numFmtId="0" fontId="4" fillId="0" borderId="27" xfId="0" applyFont="1" applyBorder="1"/>
    <xf numFmtId="1" fontId="0" fillId="0" borderId="25" xfId="0" applyNumberFormat="1" applyBorder="1" applyAlignment="1">
      <alignment horizontal="center"/>
    </xf>
    <xf numFmtId="0" fontId="2" fillId="0" borderId="27" xfId="0" applyFont="1" applyBorder="1"/>
    <xf numFmtId="0" fontId="0" fillId="0" borderId="20" xfId="0" applyBorder="1" applyAlignment="1">
      <alignment horizontal="center"/>
    </xf>
    <xf numFmtId="0" fontId="2" fillId="0" borderId="28" xfId="0" applyFont="1" applyBorder="1"/>
    <xf numFmtId="0" fontId="0" fillId="0" borderId="61" xfId="0" applyBorder="1"/>
    <xf numFmtId="1" fontId="0" fillId="0" borderId="60" xfId="0" applyNumberFormat="1" applyBorder="1" applyAlignment="1">
      <alignment horizontal="center"/>
    </xf>
    <xf numFmtId="0" fontId="4" fillId="0" borderId="61" xfId="0" applyFont="1" applyBorder="1"/>
    <xf numFmtId="0" fontId="0" fillId="0" borderId="29" xfId="0" applyBorder="1"/>
    <xf numFmtId="3" fontId="0" fillId="0" borderId="29" xfId="0" applyNumberFormat="1" applyBorder="1" applyAlignment="1">
      <alignment horizontal="center"/>
    </xf>
    <xf numFmtId="165" fontId="0" fillId="0" borderId="27" xfId="2" applyNumberFormat="1" applyFont="1" applyFill="1" applyBorder="1" applyAlignment="1">
      <alignment horizontal="center"/>
    </xf>
    <xf numFmtId="165" fontId="0" fillId="0" borderId="21" xfId="2" applyNumberFormat="1" applyFont="1" applyFill="1" applyBorder="1" applyAlignment="1">
      <alignment horizontal="center"/>
    </xf>
    <xf numFmtId="9" fontId="9" fillId="12" borderId="2" xfId="2" applyFont="1" applyFill="1" applyBorder="1" applyAlignment="1">
      <alignment horizontal="center"/>
    </xf>
    <xf numFmtId="0" fontId="12" fillId="3" borderId="0" xfId="0" applyFont="1" applyFill="1"/>
    <xf numFmtId="9" fontId="12" fillId="5" borderId="0" xfId="2" applyFont="1" applyFill="1" applyBorder="1" applyAlignment="1">
      <alignment horizontal="center"/>
    </xf>
    <xf numFmtId="0" fontId="10" fillId="3" borderId="0" xfId="0" applyFont="1" applyFill="1"/>
    <xf numFmtId="9" fontId="10" fillId="3" borderId="0" xfId="2" applyFont="1" applyFill="1" applyBorder="1"/>
    <xf numFmtId="167" fontId="0" fillId="4" borderId="8" xfId="1" applyNumberFormat="1" applyFont="1" applyFill="1" applyBorder="1" applyAlignment="1">
      <alignment horizontal="center" vertical="center"/>
    </xf>
    <xf numFmtId="167" fontId="0" fillId="4" borderId="9" xfId="1" applyNumberFormat="1" applyFont="1" applyFill="1" applyBorder="1" applyAlignment="1">
      <alignment horizontal="center" vertical="center"/>
    </xf>
    <xf numFmtId="166" fontId="0" fillId="4" borderId="11" xfId="1" applyNumberFormat="1" applyFont="1" applyFill="1" applyBorder="1" applyAlignment="1">
      <alignment horizontal="center" vertical="center"/>
    </xf>
    <xf numFmtId="9" fontId="12" fillId="5" borderId="0" xfId="2" applyFont="1" applyFill="1" applyBorder="1" applyAlignment="1">
      <alignment horizontal="left"/>
    </xf>
    <xf numFmtId="9" fontId="12" fillId="3" borderId="0" xfId="2" applyFont="1" applyFill="1" applyBorder="1"/>
    <xf numFmtId="2" fontId="13" fillId="3" borderId="0" xfId="2" applyNumberFormat="1" applyFont="1" applyFill="1" applyBorder="1"/>
    <xf numFmtId="9" fontId="13" fillId="5" borderId="0" xfId="2" applyFont="1" applyFill="1" applyBorder="1" applyAlignment="1">
      <alignment horizontal="center"/>
    </xf>
    <xf numFmtId="2" fontId="13" fillId="3" borderId="0" xfId="0" applyNumberFormat="1" applyFont="1" applyFill="1"/>
    <xf numFmtId="9" fontId="12" fillId="5" borderId="0" xfId="2" applyFont="1" applyFill="1" applyBorder="1"/>
    <xf numFmtId="2" fontId="13" fillId="3" borderId="0" xfId="2" applyNumberFormat="1" applyFont="1" applyFill="1" applyBorder="1" applyAlignment="1">
      <alignment horizontal="center"/>
    </xf>
    <xf numFmtId="0" fontId="12" fillId="8" borderId="0" xfId="0" applyFont="1" applyFill="1"/>
    <xf numFmtId="9" fontId="0" fillId="4" borderId="13" xfId="2" applyFont="1" applyFill="1" applyBorder="1" applyAlignment="1">
      <alignment horizontal="center" vertical="center"/>
    </xf>
    <xf numFmtId="9" fontId="0" fillId="4" borderId="14" xfId="2" applyFont="1" applyFill="1" applyBorder="1" applyAlignment="1">
      <alignment horizontal="center" vertical="center"/>
    </xf>
    <xf numFmtId="9" fontId="12" fillId="10" borderId="0" xfId="2" applyFont="1" applyFill="1"/>
    <xf numFmtId="0" fontId="13" fillId="9" borderId="0" xfId="2" applyNumberFormat="1" applyFont="1" applyFill="1" applyBorder="1"/>
    <xf numFmtId="0" fontId="30" fillId="2" borderId="2" xfId="0" quotePrefix="1" applyFont="1" applyFill="1" applyBorder="1" applyAlignment="1">
      <alignment horizontal="center"/>
    </xf>
    <xf numFmtId="0" fontId="0" fillId="0" borderId="26" xfId="0" applyBorder="1" applyAlignment="1">
      <alignment horizontal="left"/>
    </xf>
    <xf numFmtId="0" fontId="0" fillId="0" borderId="0" xfId="0" applyAlignment="1">
      <alignment horizontal="left" vertical="center" wrapText="1"/>
    </xf>
    <xf numFmtId="0" fontId="7" fillId="0" borderId="2" xfId="0" applyFont="1" applyBorder="1" applyAlignment="1">
      <alignment horizontal="center"/>
    </xf>
    <xf numFmtId="0" fontId="8" fillId="3" borderId="43" xfId="0" applyFont="1" applyFill="1" applyBorder="1"/>
    <xf numFmtId="2" fontId="8" fillId="3" borderId="0" xfId="2" applyNumberFormat="1" applyFont="1" applyFill="1" applyBorder="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2" borderId="0" xfId="0" applyFill="1" applyAlignment="1">
      <alignment horizontal="center"/>
    </xf>
    <xf numFmtId="164" fontId="0" fillId="0" borderId="0" xfId="1" applyNumberFormat="1" applyFont="1"/>
    <xf numFmtId="0" fontId="0" fillId="0" borderId="26" xfId="0" applyBorder="1" applyAlignment="1">
      <alignment horizontal="left"/>
    </xf>
    <xf numFmtId="0" fontId="0" fillId="0" borderId="53" xfId="0" applyBorder="1" applyAlignment="1">
      <alignment horizontal="left"/>
    </xf>
    <xf numFmtId="0" fontId="11" fillId="0" borderId="30" xfId="0" applyFont="1" applyBorder="1" applyAlignment="1">
      <alignment horizontal="center"/>
    </xf>
    <xf numFmtId="0" fontId="11" fillId="0" borderId="31" xfId="0" applyFont="1" applyBorder="1" applyAlignment="1">
      <alignment horizontal="center"/>
    </xf>
    <xf numFmtId="0" fontId="0" fillId="0" borderId="7"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7" xfId="0" applyBorder="1" applyAlignment="1">
      <alignment horizontal="left"/>
    </xf>
    <xf numFmtId="0" fontId="0" fillId="0" borderId="50" xfId="0" applyBorder="1" applyAlignment="1">
      <alignment horizontal="left"/>
    </xf>
    <xf numFmtId="0" fontId="0" fillId="0" borderId="21" xfId="0" applyBorder="1" applyAlignment="1">
      <alignment horizontal="left"/>
    </xf>
    <xf numFmtId="0" fontId="0" fillId="0" borderId="51" xfId="0" applyBorder="1" applyAlignment="1">
      <alignment horizontal="left"/>
    </xf>
    <xf numFmtId="0" fontId="0" fillId="0" borderId="22" xfId="0" applyBorder="1" applyAlignment="1">
      <alignment horizontal="left"/>
    </xf>
    <xf numFmtId="0" fontId="11" fillId="0" borderId="3" xfId="0" applyFont="1" applyBorder="1" applyAlignment="1">
      <alignment horizontal="center"/>
    </xf>
    <xf numFmtId="0" fontId="11" fillId="0" borderId="5" xfId="0" applyFont="1" applyBorder="1" applyAlignment="1">
      <alignment horizontal="center"/>
    </xf>
    <xf numFmtId="0" fontId="0" fillId="0" borderId="36" xfId="0" applyBorder="1" applyAlignment="1">
      <alignment horizontal="left"/>
    </xf>
    <xf numFmtId="0" fontId="0" fillId="0" borderId="37" xfId="0" applyBorder="1" applyAlignment="1">
      <alignment horizontal="left"/>
    </xf>
    <xf numFmtId="0" fontId="0" fillId="0" borderId="14" xfId="0" applyBorder="1" applyAlignment="1">
      <alignment horizontal="left"/>
    </xf>
    <xf numFmtId="0" fontId="11" fillId="0" borderId="4" xfId="0" applyFont="1" applyBorder="1" applyAlignment="1">
      <alignment horizontal="center"/>
    </xf>
    <xf numFmtId="0" fontId="0" fillId="0" borderId="23" xfId="0" applyBorder="1" applyAlignment="1">
      <alignment horizontal="left"/>
    </xf>
    <xf numFmtId="0" fontId="0" fillId="0" borderId="4" xfId="0" applyBorder="1" applyAlignment="1">
      <alignment horizontal="center" vertical="center"/>
    </xf>
    <xf numFmtId="0" fontId="0" fillId="0" borderId="5" xfId="0" applyBorder="1" applyAlignment="1">
      <alignment horizontal="center" vertical="center"/>
    </xf>
    <xf numFmtId="0" fontId="11" fillId="0" borderId="38" xfId="0" applyFont="1" applyBorder="1" applyAlignment="1">
      <alignment horizontal="left"/>
    </xf>
    <xf numFmtId="0" fontId="11" fillId="0" borderId="59" xfId="0" applyFont="1" applyBorder="1" applyAlignment="1">
      <alignment horizontal="left"/>
    </xf>
    <xf numFmtId="0" fontId="11" fillId="4" borderId="3" xfId="0" quotePrefix="1" applyFont="1" applyFill="1" applyBorder="1" applyAlignment="1">
      <alignment horizontal="center"/>
    </xf>
    <xf numFmtId="0" fontId="11" fillId="4" borderId="4" xfId="0" quotePrefix="1" applyFont="1" applyFill="1" applyBorder="1" applyAlignment="1">
      <alignment horizontal="center"/>
    </xf>
    <xf numFmtId="0" fontId="11" fillId="4" borderId="5" xfId="0" quotePrefix="1" applyFont="1" applyFill="1" applyBorder="1" applyAlignment="1">
      <alignment horizontal="center"/>
    </xf>
    <xf numFmtId="0" fontId="0" fillId="0" borderId="48" xfId="0" applyBorder="1" applyAlignment="1">
      <alignment horizontal="left"/>
    </xf>
    <xf numFmtId="0" fontId="0" fillId="0" borderId="68" xfId="0" applyBorder="1" applyAlignment="1">
      <alignment horizontal="left"/>
    </xf>
    <xf numFmtId="0" fontId="11" fillId="4" borderId="3" xfId="0" applyFont="1" applyFill="1" applyBorder="1" applyAlignment="1">
      <alignment horizontal="left"/>
    </xf>
    <xf numFmtId="0" fontId="11" fillId="4" borderId="4" xfId="0" applyFont="1" applyFill="1" applyBorder="1" applyAlignment="1">
      <alignment horizontal="left"/>
    </xf>
    <xf numFmtId="0" fontId="11" fillId="4" borderId="5" xfId="0" applyFont="1" applyFill="1" applyBorder="1" applyAlignment="1">
      <alignment horizontal="left"/>
    </xf>
    <xf numFmtId="0" fontId="0" fillId="0" borderId="49" xfId="0" applyBorder="1" applyAlignment="1">
      <alignment horizontal="left"/>
    </xf>
    <xf numFmtId="0" fontId="11" fillId="4" borderId="30" xfId="0" applyFont="1" applyFill="1" applyBorder="1" applyAlignment="1">
      <alignment horizontal="center"/>
    </xf>
    <xf numFmtId="0" fontId="11" fillId="4" borderId="32" xfId="0" applyFont="1" applyFill="1" applyBorder="1" applyAlignment="1">
      <alignment horizontal="center"/>
    </xf>
    <xf numFmtId="0" fontId="11" fillId="4" borderId="31" xfId="0" applyFont="1" applyFill="1" applyBorder="1" applyAlignment="1">
      <alignment horizontal="center"/>
    </xf>
    <xf numFmtId="0" fontId="6" fillId="0" borderId="33" xfId="0" applyFont="1" applyBorder="1" applyAlignment="1">
      <alignment horizontal="left"/>
    </xf>
    <xf numFmtId="0" fontId="6" fillId="0" borderId="34" xfId="0" applyFont="1" applyBorder="1" applyAlignment="1">
      <alignment horizontal="left"/>
    </xf>
    <xf numFmtId="0" fontId="6" fillId="0" borderId="6" xfId="0" applyFont="1" applyBorder="1" applyAlignment="1">
      <alignment horizontal="left"/>
    </xf>
    <xf numFmtId="0" fontId="6" fillId="4" borderId="57" xfId="0" applyFont="1" applyFill="1" applyBorder="1" applyAlignment="1">
      <alignment horizontal="center"/>
    </xf>
    <xf numFmtId="0" fontId="6" fillId="4" borderId="58" xfId="0" applyFont="1" applyFill="1" applyBorder="1" applyAlignment="1">
      <alignment horizontal="center"/>
    </xf>
    <xf numFmtId="0" fontId="6" fillId="4" borderId="52" xfId="0" applyFont="1" applyFill="1" applyBorder="1" applyAlignment="1">
      <alignment horizont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 xfId="0" applyFont="1" applyFill="1" applyBorder="1" applyAlignment="1">
      <alignment horizontal="center"/>
    </xf>
    <xf numFmtId="0" fontId="6" fillId="4" borderId="57" xfId="1" applyNumberFormat="1" applyFont="1" applyFill="1" applyBorder="1" applyAlignment="1">
      <alignment horizontal="center"/>
    </xf>
    <xf numFmtId="0" fontId="6" fillId="4" borderId="58" xfId="1" applyNumberFormat="1" applyFont="1" applyFill="1" applyBorder="1" applyAlignment="1">
      <alignment horizontal="center"/>
    </xf>
    <xf numFmtId="0" fontId="6" fillId="4" borderId="59" xfId="1" applyNumberFormat="1" applyFont="1" applyFill="1" applyBorder="1" applyAlignment="1">
      <alignment horizontal="center"/>
    </xf>
    <xf numFmtId="0" fontId="0" fillId="4" borderId="12" xfId="0" applyFill="1" applyBorder="1" applyAlignment="1">
      <alignment horizontal="left"/>
    </xf>
    <xf numFmtId="0" fontId="0" fillId="4" borderId="13" xfId="0" applyFill="1" applyBorder="1" applyAlignment="1">
      <alignment horizontal="left"/>
    </xf>
    <xf numFmtId="0" fontId="0" fillId="4" borderId="14" xfId="0" applyFill="1" applyBorder="1" applyAlignment="1">
      <alignment horizontal="left"/>
    </xf>
    <xf numFmtId="0" fontId="0" fillId="4" borderId="10" xfId="0" applyFill="1" applyBorder="1" applyAlignment="1">
      <alignment horizontal="left"/>
    </xf>
    <xf numFmtId="0" fontId="0" fillId="4" borderId="1" xfId="0" applyFill="1" applyBorder="1" applyAlignment="1">
      <alignment horizontal="left"/>
    </xf>
    <xf numFmtId="0" fontId="0" fillId="4" borderId="11"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4" borderId="9" xfId="0" applyFill="1" applyBorder="1" applyAlignment="1">
      <alignment horizontal="left"/>
    </xf>
    <xf numFmtId="0" fontId="22" fillId="0" borderId="3" xfId="0" applyFont="1" applyBorder="1" applyAlignment="1">
      <alignment horizontal="center"/>
    </xf>
    <xf numFmtId="0" fontId="22" fillId="0" borderId="4" xfId="0" applyFont="1" applyBorder="1" applyAlignment="1">
      <alignment horizontal="center"/>
    </xf>
    <xf numFmtId="0" fontId="22" fillId="0" borderId="5" xfId="0" applyFont="1" applyBorder="1" applyAlignment="1">
      <alignment horizontal="center"/>
    </xf>
    <xf numFmtId="0" fontId="23" fillId="3" borderId="54" xfId="0" applyFont="1" applyFill="1" applyBorder="1" applyAlignment="1">
      <alignment horizontal="center" vertical="center"/>
    </xf>
    <xf numFmtId="0" fontId="23" fillId="3" borderId="55" xfId="0" applyFont="1" applyFill="1" applyBorder="1" applyAlignment="1">
      <alignment horizontal="center" vertical="center"/>
    </xf>
    <xf numFmtId="0" fontId="0" fillId="0" borderId="38" xfId="0" applyBorder="1" applyAlignment="1">
      <alignment horizontal="left"/>
    </xf>
    <xf numFmtId="0" fontId="0" fillId="0" borderId="52"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166" fontId="0" fillId="4" borderId="10" xfId="1" applyNumberFormat="1" applyFont="1" applyFill="1" applyBorder="1" applyAlignment="1">
      <alignment horizontal="center"/>
    </xf>
    <xf numFmtId="166" fontId="0" fillId="4" borderId="1" xfId="1" applyNumberFormat="1" applyFont="1" applyFill="1" applyBorder="1" applyAlignment="1">
      <alignment horizontal="center"/>
    </xf>
    <xf numFmtId="166" fontId="0" fillId="4" borderId="11" xfId="1" applyNumberFormat="1" applyFont="1" applyFill="1" applyBorder="1" applyAlignment="1">
      <alignment horizontal="center"/>
    </xf>
    <xf numFmtId="166" fontId="0" fillId="4" borderId="12" xfId="1" applyNumberFormat="1" applyFont="1" applyFill="1" applyBorder="1" applyAlignment="1">
      <alignment horizontal="center"/>
    </xf>
    <xf numFmtId="166" fontId="0" fillId="4" borderId="13"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0" borderId="33" xfId="0" applyNumberFormat="1" applyBorder="1" applyAlignment="1">
      <alignment horizontal="center"/>
    </xf>
    <xf numFmtId="0" fontId="0" fillId="0" borderId="34" xfId="0" applyBorder="1" applyAlignment="1">
      <alignment horizontal="center"/>
    </xf>
    <xf numFmtId="0" fontId="0" fillId="0" borderId="6" xfId="0"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0" fillId="0" borderId="3" xfId="0" applyBorder="1" applyAlignment="1">
      <alignment horizontal="left"/>
    </xf>
    <xf numFmtId="0" fontId="0" fillId="0" borderId="5" xfId="0" applyBorder="1" applyAlignment="1">
      <alignment horizontal="left"/>
    </xf>
    <xf numFmtId="166" fontId="0" fillId="4" borderId="7"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4" borderId="9" xfId="1" applyNumberFormat="1"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3" xfId="0" applyBorder="1" applyAlignment="1">
      <alignment horizontal="center"/>
    </xf>
    <xf numFmtId="9" fontId="0" fillId="0" borderId="3" xfId="2" applyFont="1" applyBorder="1" applyAlignment="1">
      <alignment horizontal="center"/>
    </xf>
    <xf numFmtId="9" fontId="0" fillId="0" borderId="4" xfId="2" applyFont="1" applyBorder="1" applyAlignment="1">
      <alignment horizontal="center"/>
    </xf>
    <xf numFmtId="9" fontId="0" fillId="0" borderId="5" xfId="2" applyFont="1" applyBorder="1" applyAlignment="1">
      <alignment horizontal="center"/>
    </xf>
    <xf numFmtId="0" fontId="0" fillId="0" borderId="23" xfId="0" applyBorder="1" applyAlignment="1">
      <alignment horizontal="center" wrapText="1"/>
    </xf>
    <xf numFmtId="0" fontId="0" fillId="0" borderId="56" xfId="0" applyBorder="1" applyAlignment="1">
      <alignment horizontal="center" wrapText="1"/>
    </xf>
    <xf numFmtId="0" fontId="0" fillId="0" borderId="24" xfId="0" applyBorder="1" applyAlignment="1">
      <alignment horizontal="center" wrapText="1"/>
    </xf>
    <xf numFmtId="0" fontId="6" fillId="11" borderId="60" xfId="0" applyFont="1" applyFill="1" applyBorder="1" applyAlignment="1">
      <alignment horizontal="center" wrapText="1"/>
    </xf>
    <xf numFmtId="0" fontId="6" fillId="11" borderId="0" xfId="0" applyFont="1" applyFill="1" applyAlignment="1">
      <alignment horizontal="center" wrapText="1"/>
    </xf>
    <xf numFmtId="0" fontId="6" fillId="0" borderId="23" xfId="0" applyFont="1" applyBorder="1" applyAlignment="1">
      <alignment horizontal="left" wrapText="1"/>
    </xf>
    <xf numFmtId="0" fontId="6" fillId="0" borderId="56" xfId="0" applyFont="1" applyBorder="1" applyAlignment="1">
      <alignment horizontal="left" wrapText="1"/>
    </xf>
    <xf numFmtId="0" fontId="6" fillId="0" borderId="24" xfId="0" applyFont="1" applyBorder="1" applyAlignment="1">
      <alignment horizontal="left" wrapText="1"/>
    </xf>
    <xf numFmtId="0" fontId="6" fillId="0" borderId="23" xfId="0" applyFont="1" applyBorder="1" applyAlignment="1">
      <alignment horizontal="left" vertical="top" wrapText="1"/>
    </xf>
    <xf numFmtId="0" fontId="6" fillId="0" borderId="56" xfId="0" applyFont="1" applyBorder="1" applyAlignment="1">
      <alignment horizontal="left" vertical="top" wrapText="1"/>
    </xf>
    <xf numFmtId="0" fontId="6" fillId="0" borderId="24" xfId="0" applyFont="1" applyBorder="1" applyAlignment="1">
      <alignment horizontal="left" vertical="top" wrapText="1"/>
    </xf>
    <xf numFmtId="0" fontId="9" fillId="0" borderId="1" xfId="0" applyFont="1" applyBorder="1" applyAlignment="1">
      <alignment horizontal="left" wrapText="1"/>
    </xf>
    <xf numFmtId="0" fontId="0" fillId="0" borderId="1" xfId="0" applyBorder="1" applyAlignment="1">
      <alignment horizontal="left" vertical="center" wrapText="1"/>
    </xf>
    <xf numFmtId="0" fontId="0" fillId="11" borderId="0" xfId="0" applyFill="1" applyAlignment="1">
      <alignment horizontal="left" wrapText="1"/>
    </xf>
    <xf numFmtId="0" fontId="3" fillId="0" borderId="1" xfId="0" applyFont="1" applyBorder="1" applyAlignment="1">
      <alignment horizontal="left" wrapText="1"/>
    </xf>
    <xf numFmtId="0" fontId="0" fillId="0" borderId="1" xfId="0" applyBorder="1" applyAlignment="1">
      <alignment horizontal="left" wrapText="1"/>
    </xf>
    <xf numFmtId="0" fontId="6" fillId="0" borderId="23" xfId="0" applyFont="1" applyBorder="1" applyAlignment="1">
      <alignment horizontal="left" vertical="justify" wrapText="1"/>
    </xf>
    <xf numFmtId="0" fontId="0" fillId="0" borderId="56" xfId="0" applyBorder="1" applyAlignment="1">
      <alignment horizontal="left" vertical="justify" wrapText="1"/>
    </xf>
    <xf numFmtId="0" fontId="0" fillId="0" borderId="24" xfId="0" applyBorder="1" applyAlignment="1">
      <alignment horizontal="left" vertical="justify" wrapText="1"/>
    </xf>
    <xf numFmtId="0" fontId="6" fillId="0" borderId="1" xfId="0" applyFont="1" applyBorder="1" applyAlignment="1">
      <alignment horizontal="left" vertical="top" wrapText="1"/>
    </xf>
    <xf numFmtId="0" fontId="0" fillId="0" borderId="1" xfId="0" applyBorder="1" applyAlignment="1">
      <alignment horizontal="left" vertical="top" wrapText="1"/>
    </xf>
    <xf numFmtId="0" fontId="6" fillId="0" borderId="1" xfId="0" applyFont="1" applyBorder="1" applyAlignment="1">
      <alignment horizontal="left" wrapText="1"/>
    </xf>
    <xf numFmtId="0" fontId="25" fillId="11" borderId="25" xfId="0" applyFont="1" applyFill="1" applyBorder="1" applyAlignment="1">
      <alignment horizontal="center" vertical="center" wrapText="1"/>
    </xf>
    <xf numFmtId="0" fontId="0" fillId="0" borderId="56" xfId="0" applyBorder="1" applyAlignment="1">
      <alignment horizontal="left" vertical="top" wrapText="1"/>
    </xf>
    <xf numFmtId="0" fontId="0" fillId="0" borderId="24" xfId="0" applyBorder="1" applyAlignment="1">
      <alignment horizontal="left" vertical="top" wrapText="1"/>
    </xf>
    <xf numFmtId="0" fontId="3" fillId="0" borderId="23" xfId="0" applyFont="1" applyBorder="1" applyAlignment="1">
      <alignment horizontal="left" wrapText="1"/>
    </xf>
    <xf numFmtId="0" fontId="3" fillId="0" borderId="56" xfId="0" applyFont="1" applyBorder="1" applyAlignment="1">
      <alignment horizontal="left" wrapText="1"/>
    </xf>
    <xf numFmtId="0" fontId="3" fillId="0" borderId="24" xfId="0" applyFont="1" applyBorder="1" applyAlignment="1">
      <alignment horizontal="left" wrapText="1"/>
    </xf>
    <xf numFmtId="0" fontId="3" fillId="0" borderId="23" xfId="0" applyFont="1" applyBorder="1" applyAlignment="1">
      <alignment horizontal="left" vertical="top" wrapText="1"/>
    </xf>
    <xf numFmtId="0" fontId="3" fillId="0" borderId="56" xfId="0" applyFont="1" applyBorder="1" applyAlignment="1">
      <alignment horizontal="left" vertical="top" wrapText="1"/>
    </xf>
    <xf numFmtId="0" fontId="3" fillId="0" borderId="24" xfId="0" applyFont="1" applyBorder="1" applyAlignment="1">
      <alignment horizontal="left" vertical="top" wrapText="1"/>
    </xf>
    <xf numFmtId="10" fontId="6" fillId="0" borderId="23" xfId="0" applyNumberFormat="1" applyFont="1" applyBorder="1" applyAlignment="1">
      <alignment horizontal="left" vertical="top" wrapText="1"/>
    </xf>
    <xf numFmtId="10" fontId="6" fillId="0" borderId="56" xfId="0" applyNumberFormat="1" applyFont="1" applyBorder="1" applyAlignment="1">
      <alignment horizontal="left" vertical="top" wrapText="1"/>
    </xf>
    <xf numFmtId="10" fontId="6" fillId="0" borderId="24" xfId="0" applyNumberFormat="1" applyFont="1" applyBorder="1" applyAlignment="1">
      <alignment horizontal="left" vertical="top" wrapText="1"/>
    </xf>
    <xf numFmtId="0" fontId="9" fillId="0" borderId="23" xfId="0" applyFont="1" applyBorder="1" applyAlignment="1">
      <alignment horizontal="left" wrapText="1"/>
    </xf>
    <xf numFmtId="0" fontId="9" fillId="0" borderId="56" xfId="0" applyFont="1" applyBorder="1" applyAlignment="1">
      <alignment horizontal="left" wrapText="1"/>
    </xf>
    <xf numFmtId="0" fontId="9" fillId="0" borderId="24" xfId="0" applyFont="1" applyBorder="1" applyAlignment="1">
      <alignment horizontal="left" wrapText="1"/>
    </xf>
    <xf numFmtId="0" fontId="0" fillId="0" borderId="23" xfId="0" applyBorder="1" applyAlignment="1">
      <alignment horizontal="left" vertical="center" wrapText="1"/>
    </xf>
    <xf numFmtId="0" fontId="0" fillId="0" borderId="56" xfId="0" applyBorder="1" applyAlignment="1">
      <alignment horizontal="left" vertical="center" wrapText="1"/>
    </xf>
    <xf numFmtId="0" fontId="0" fillId="0" borderId="24" xfId="0" applyBorder="1" applyAlignment="1">
      <alignment horizontal="left" vertical="center" wrapText="1"/>
    </xf>
    <xf numFmtId="0" fontId="6" fillId="0" borderId="56" xfId="0" applyFont="1" applyBorder="1" applyAlignment="1">
      <alignment horizontal="left" vertical="justify" wrapText="1"/>
    </xf>
    <xf numFmtId="0" fontId="6" fillId="0" borderId="24" xfId="0" applyFont="1" applyBorder="1" applyAlignment="1">
      <alignment horizontal="left" vertical="justify" wrapText="1"/>
    </xf>
    <xf numFmtId="0" fontId="0" fillId="4" borderId="0" xfId="0" applyFill="1" applyAlignment="1">
      <alignment horizontal="center"/>
    </xf>
    <xf numFmtId="0" fontId="0" fillId="0" borderId="60" xfId="0" applyBorder="1" applyAlignment="1">
      <alignment horizontal="left" vertical="center" wrapText="1"/>
    </xf>
    <xf numFmtId="0" fontId="0" fillId="0" borderId="0" xfId="0" applyAlignment="1">
      <alignment horizontal="left" vertical="center" wrapText="1"/>
    </xf>
    <xf numFmtId="0" fontId="6" fillId="0" borderId="60" xfId="0" applyFont="1" applyBorder="1" applyAlignment="1">
      <alignment horizontal="left" vertical="top" wrapText="1"/>
    </xf>
    <xf numFmtId="0" fontId="6" fillId="0" borderId="0" xfId="0" applyFont="1" applyAlignment="1">
      <alignment horizontal="left" vertical="top"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0" borderId="25" xfId="0" applyBorder="1" applyAlignment="1">
      <alignment horizontal="left" vertical="center" wrapText="1"/>
    </xf>
    <xf numFmtId="0" fontId="0" fillId="0" borderId="65" xfId="0" applyBorder="1" applyAlignment="1">
      <alignment horizontal="left" vertical="center" wrapText="1"/>
    </xf>
  </cellXfs>
  <cellStyles count="9">
    <cellStyle name="Comma" xfId="1" builtinId="3"/>
    <cellStyle name="Comma 2" xfId="6"/>
    <cellStyle name="Comma 3" xfId="7"/>
    <cellStyle name="Normal" xfId="0" builtinId="0"/>
    <cellStyle name="Normal 2" xfId="3"/>
    <cellStyle name="Normal 3" xfId="5"/>
    <cellStyle name="Normal 5" xfId="4"/>
    <cellStyle name="Percent" xfId="2" builtinId="5"/>
    <cellStyle name="Percent 2" xfId="8"/>
  </cellStyles>
  <dxfs count="0"/>
  <tableStyles count="0" defaultTableStyle="TableStyleMedium2" defaultPivotStyle="PivotStyleMedium9"/>
  <colors>
    <mruColors>
      <color rgb="FFA3D4B0"/>
      <color rgb="FF61B57C"/>
      <color rgb="FFED4447"/>
      <color rgb="FF03365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79176FB0-B7F2-11CE-97EF-00AA006D2776}" ax:persistence="persistStreamInit" r:id="rId1"/>
</file>

<file path=xl/activeX/activeX10.xml><?xml version="1.0" encoding="utf-8"?>
<ax:ocx xmlns:ax="http://schemas.microsoft.com/office/2006/activeX" xmlns:r="http://schemas.openxmlformats.org/officeDocument/2006/relationships" ax:classid="{79176FB0-B7F2-11CE-97EF-00AA006D2776}" ax:persistence="persistStreamInit" r:id="rId1"/>
</file>

<file path=xl/activeX/activeX2.xml><?xml version="1.0" encoding="utf-8"?>
<ax:ocx xmlns:ax="http://schemas.microsoft.com/office/2006/activeX" xmlns:r="http://schemas.openxmlformats.org/officeDocument/2006/relationships" ax:classid="{79176FB0-B7F2-11CE-97EF-00AA006D2776}" ax:persistence="persistStreamInit" r:id="rId1"/>
</file>

<file path=xl/activeX/activeX3.xml><?xml version="1.0" encoding="utf-8"?>
<ax:ocx xmlns:ax="http://schemas.microsoft.com/office/2006/activeX" xmlns:r="http://schemas.openxmlformats.org/officeDocument/2006/relationships" ax:classid="{79176FB0-B7F2-11CE-97EF-00AA006D2776}" ax:persistence="persistStreamInit" r:id="rId1"/>
</file>

<file path=xl/activeX/activeX4.xml><?xml version="1.0" encoding="utf-8"?>
<ax:ocx xmlns:ax="http://schemas.microsoft.com/office/2006/activeX" xmlns:r="http://schemas.openxmlformats.org/officeDocument/2006/relationships" ax:classid="{79176FB0-B7F2-11CE-97EF-00AA006D2776}" ax:persistence="persistStreamInit" r:id="rId1"/>
</file>

<file path=xl/activeX/activeX5.xml><?xml version="1.0" encoding="utf-8"?>
<ax:ocx xmlns:ax="http://schemas.microsoft.com/office/2006/activeX" xmlns:r="http://schemas.openxmlformats.org/officeDocument/2006/relationships" ax:classid="{79176FB0-B7F2-11CE-97EF-00AA006D2776}" ax:persistence="persistStreamInit" r:id="rId1"/>
</file>

<file path=xl/activeX/activeX6.xml><?xml version="1.0" encoding="utf-8"?>
<ax:ocx xmlns:ax="http://schemas.microsoft.com/office/2006/activeX" xmlns:r="http://schemas.openxmlformats.org/officeDocument/2006/relationships" ax:classid="{79176FB0-B7F2-11CE-97EF-00AA006D2776}" ax:persistence="persistStreamInit" r:id="rId1"/>
</file>

<file path=xl/activeX/activeX7.xml><?xml version="1.0" encoding="utf-8"?>
<ax:ocx xmlns:ax="http://schemas.microsoft.com/office/2006/activeX" xmlns:r="http://schemas.openxmlformats.org/officeDocument/2006/relationships" ax:classid="{79176FB0-B7F2-11CE-97EF-00AA006D2776}" ax:persistence="persistStreamInit" r:id="rId1"/>
</file>

<file path=xl/activeX/activeX8.xml><?xml version="1.0" encoding="utf-8"?>
<ax:ocx xmlns:ax="http://schemas.microsoft.com/office/2006/activeX" xmlns:r="http://schemas.openxmlformats.org/officeDocument/2006/relationships" ax:classid="{79176FB0-B7F2-11CE-97EF-00AA006D2776}" ax:persistence="persistStreamInit" r:id="rId1"/>
</file>

<file path=xl/activeX/activeX9.xml><?xml version="1.0" encoding="utf-8"?>
<ax:ocx xmlns:ax="http://schemas.microsoft.com/office/2006/activeX" xmlns:r="http://schemas.openxmlformats.org/officeDocument/2006/relationships" ax:classid="{79176FB0-B7F2-11CE-97EF-00AA006D2776}"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aseline="0">
                <a:latin typeface="Times New Roman" panose="02020603050405020304" pitchFamily="18" charset="0"/>
                <a:cs typeface="Times New Roman" panose="02020603050405020304" pitchFamily="18" charset="0"/>
              </a:rPr>
              <a:t>Lichiditatea curenta</a:t>
            </a:r>
            <a:endParaRPr lang="ro-RO" sz="1000">
              <a:latin typeface="Times New Roman" panose="02020603050405020304" pitchFamily="18" charset="0"/>
              <a:cs typeface="Times New Roman" panose="02020603050405020304" pitchFamily="18" charset="0"/>
            </a:endParaRPr>
          </a:p>
        </c:rich>
      </c:tx>
      <c:layout>
        <c:manualLayout>
          <c:xMode val="edge"/>
          <c:yMode val="edge"/>
          <c:x val="0.2278744055507913"/>
          <c:y val="1.1797185809343863E-2"/>
        </c:manualLayout>
      </c:layout>
      <c:overlay val="0"/>
    </c:title>
    <c:autoTitleDeleted val="0"/>
    <c:plotArea>
      <c:layout>
        <c:manualLayout>
          <c:layoutTarget val="inner"/>
          <c:xMode val="edge"/>
          <c:yMode val="edge"/>
          <c:x val="8.5669194745028709E-2"/>
          <c:y val="0.12147887960380052"/>
          <c:w val="0.49658520584581983"/>
          <c:h val="0.85556613265693437"/>
        </c:manualLayout>
      </c:layout>
      <c:pieChart>
        <c:varyColors val="1"/>
        <c:ser>
          <c:idx val="0"/>
          <c:order val="0"/>
          <c:dLbls>
            <c:dLbl>
              <c:idx val="0"/>
              <c:spPr>
                <a:noFill/>
                <a:ln>
                  <a:noFill/>
                </a:ln>
                <a:effectLst/>
              </c:spPr>
              <c:txPr>
                <a:bodyPr/>
                <a:lstStyle/>
                <a:p>
                  <a:pPr>
                    <a:defRPr>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0-A540-4237-B572-DDECF5FF8BB4}"/>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FORMULAR!$O$27:$O$32</c:f>
              <c:strCache>
                <c:ptCount val="6"/>
                <c:pt idx="0">
                  <c:v>1. Sub 0,5</c:v>
                </c:pt>
                <c:pt idx="1">
                  <c:v>2. 0,5-1</c:v>
                </c:pt>
                <c:pt idx="2">
                  <c:v>3. 1-1,5</c:v>
                </c:pt>
                <c:pt idx="3">
                  <c:v>4. 1,5-2</c:v>
                </c:pt>
                <c:pt idx="4">
                  <c:v>5. 2-4</c:v>
                </c:pt>
                <c:pt idx="5">
                  <c:v>6. Peste 4</c:v>
                </c:pt>
              </c:strCache>
            </c:strRef>
          </c:cat>
          <c:val>
            <c:numRef>
              <c:f>FORMULAR!$P$27:$P$32</c:f>
              <c:numCache>
                <c:formatCode>General</c:formatCode>
                <c:ptCount val="6"/>
                <c:pt idx="0">
                  <c:v>11.428888149800001</c:v>
                </c:pt>
                <c:pt idx="1">
                  <c:v>7.0834718989000001</c:v>
                </c:pt>
                <c:pt idx="2">
                  <c:v>10.5420685068</c:v>
                </c:pt>
                <c:pt idx="3">
                  <c:v>6.3185899567000003</c:v>
                </c:pt>
                <c:pt idx="4">
                  <c:v>14.466245427300001</c:v>
                </c:pt>
                <c:pt idx="5">
                  <c:v>50.160736060300003</c:v>
                </c:pt>
              </c:numCache>
            </c:numRef>
          </c:val>
          <c:extLst>
            <c:ext xmlns:c16="http://schemas.microsoft.com/office/drawing/2014/chart" uri="{C3380CC4-5D6E-409C-BE32-E72D297353CC}">
              <c16:uniqueId val="{00000000-60AF-4C79-A760-C13E2E9EB178}"/>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3950645704170705"/>
          <c:y val="0.21345447203714918"/>
          <c:w val="0.32851858633949832"/>
          <c:h val="0.73807809738068453"/>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latin typeface="Times New Roman" panose="02020603050405020304" pitchFamily="18" charset="0"/>
                <a:cs typeface="Times New Roman" panose="02020603050405020304" pitchFamily="18" charset="0"/>
              </a:rPr>
              <a:t>ROE</a:t>
            </a:r>
            <a:endParaRPr lang="ro-RO" sz="1200">
              <a:latin typeface="Times New Roman" panose="02020603050405020304" pitchFamily="18" charset="0"/>
              <a:cs typeface="Times New Roman" panose="02020603050405020304" pitchFamily="18" charset="0"/>
            </a:endParaRPr>
          </a:p>
        </c:rich>
      </c:tx>
      <c:layout>
        <c:manualLayout>
          <c:xMode val="edge"/>
          <c:yMode val="edge"/>
          <c:x val="0.44576824589323572"/>
          <c:y val="6.9726928484877765E-3"/>
        </c:manualLayout>
      </c:layout>
      <c:overlay val="0"/>
    </c:title>
    <c:autoTitleDeleted val="0"/>
    <c:plotArea>
      <c:layout>
        <c:manualLayout>
          <c:layoutTarget val="inner"/>
          <c:xMode val="edge"/>
          <c:yMode val="edge"/>
          <c:x val="1.6169717195946537E-2"/>
          <c:y val="0.11947238738014893"/>
          <c:w val="0.5371969894491665"/>
          <c:h val="0.8277218919063688"/>
        </c:manualLayout>
      </c:layout>
      <c:pieChart>
        <c:varyColors val="1"/>
        <c:ser>
          <c:idx val="0"/>
          <c:order val="0"/>
          <c:dLbls>
            <c:dLbl>
              <c:idx val="0"/>
              <c:spPr/>
              <c:txPr>
                <a:bodyPr/>
                <a:lstStyle/>
                <a:p>
                  <a:pPr>
                    <a:defRPr>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0-9EB5-42F1-9A8E-D0960D663F88}"/>
                </c:ext>
              </c:extLst>
            </c:dLbl>
            <c:dLbl>
              <c:idx val="1"/>
              <c:layout>
                <c:manualLayout>
                  <c:x val="-0.10437222803607914"/>
                  <c:y val="3.7728811457622913E-2"/>
                </c:manualLayout>
              </c:layout>
              <c:spPr/>
              <c:txPr>
                <a:bodyPr/>
                <a:lstStyle/>
                <a:p>
                  <a:pPr>
                    <a:defRPr>
                      <a:solidFill>
                        <a:schemeClr val="bg1"/>
                      </a:solidFil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556-40E5-88FF-F08B6E2FCEC7}"/>
                </c:ext>
              </c:extLst>
            </c:dLbl>
            <c:dLbl>
              <c:idx val="4"/>
              <c:layout>
                <c:manualLayout>
                  <c:x val="-2.896118316140928E-2"/>
                  <c:y val="-0.1123472006944013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556-40E5-88FF-F08B6E2FCEC7}"/>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FORMULAR!$K$71:$K$76</c:f>
              <c:strCache>
                <c:ptCount val="6"/>
                <c:pt idx="0">
                  <c:v>1. Pierdere &gt;-20% </c:v>
                </c:pt>
                <c:pt idx="1">
                  <c:v>2. Pierdere intre -10% si -20%</c:v>
                </c:pt>
                <c:pt idx="2">
                  <c:v>3. Pierdere intre 0 si -10%</c:v>
                </c:pt>
                <c:pt idx="3">
                  <c:v>4. Profit intre 0 si 10%</c:v>
                </c:pt>
                <c:pt idx="4">
                  <c:v>5. Profit intre 10% si 20%</c:v>
                </c:pt>
                <c:pt idx="5">
                  <c:v>6. Profit Peste 20%</c:v>
                </c:pt>
              </c:strCache>
            </c:strRef>
          </c:cat>
          <c:val>
            <c:numRef>
              <c:f>FORMULAR!$P$80:$P$85</c:f>
              <c:numCache>
                <c:formatCode>0.00</c:formatCode>
                <c:ptCount val="6"/>
                <c:pt idx="0">
                  <c:v>11.611579174699999</c:v>
                </c:pt>
                <c:pt idx="1">
                  <c:v>1.6418232879000001</c:v>
                </c:pt>
                <c:pt idx="2">
                  <c:v>3.4996759558999999</c:v>
                </c:pt>
                <c:pt idx="3">
                  <c:v>5.3035212787999999</c:v>
                </c:pt>
                <c:pt idx="4">
                  <c:v>3.5752862389</c:v>
                </c:pt>
                <c:pt idx="5">
                  <c:v>74.368114063500002</c:v>
                </c:pt>
              </c:numCache>
            </c:numRef>
          </c:val>
          <c:extLst>
            <c:ext xmlns:c16="http://schemas.microsoft.com/office/drawing/2014/chart" uri="{C3380CC4-5D6E-409C-BE32-E72D297353CC}">
              <c16:uniqueId val="{00000003-F556-40E5-88FF-F08B6E2FCEC7}"/>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3586179605326312"/>
          <c:y val="0.12687931865659649"/>
          <c:w val="0.46413820394673694"/>
          <c:h val="0.84692163479565052"/>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latin typeface="Times New Roman" panose="02020603050405020304" pitchFamily="18" charset="0"/>
                <a:cs typeface="Times New Roman" panose="02020603050405020304" pitchFamily="18" charset="0"/>
              </a:rPr>
              <a:t>Grad Indatorare</a:t>
            </a:r>
            <a:endParaRPr lang="ro-RO" sz="1200">
              <a:latin typeface="Times New Roman" panose="02020603050405020304" pitchFamily="18" charset="0"/>
              <a:cs typeface="Times New Roman" panose="02020603050405020304" pitchFamily="18" charset="0"/>
            </a:endParaRPr>
          </a:p>
        </c:rich>
      </c:tx>
      <c:layout>
        <c:manualLayout>
          <c:xMode val="edge"/>
          <c:yMode val="edge"/>
          <c:x val="0.25397640753079476"/>
          <c:y val="0"/>
        </c:manualLayout>
      </c:layout>
      <c:overlay val="0"/>
    </c:title>
    <c:autoTitleDeleted val="0"/>
    <c:plotArea>
      <c:layout>
        <c:manualLayout>
          <c:layoutTarget val="inner"/>
          <c:xMode val="edge"/>
          <c:yMode val="edge"/>
          <c:x val="3.7594682004719784E-2"/>
          <c:y val="0.17445517763887761"/>
          <c:w val="0.52226559162169628"/>
          <c:h val="0.82554466011986016"/>
        </c:manualLayout>
      </c:layout>
      <c:pieChart>
        <c:varyColors val="1"/>
        <c:ser>
          <c:idx val="0"/>
          <c:order val="0"/>
          <c:dLbls>
            <c:dLbl>
              <c:idx val="0"/>
              <c:spPr/>
              <c:txPr>
                <a:bodyPr/>
                <a:lstStyle/>
                <a:p>
                  <a:pPr>
                    <a:defRPr>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0-3BE0-4E56-BE01-083FBCFF162D}"/>
                </c:ext>
              </c:extLst>
            </c:dLbl>
            <c:dLbl>
              <c:idx val="4"/>
              <c:layout>
                <c:manualLayout>
                  <c:x val="8.8584627128800691E-2"/>
                  <c:y val="0.1128989976826045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301-48B7-A102-6F3384BD3F80}"/>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FORMULAR!$K$95:$K$99</c:f>
              <c:strCache>
                <c:ptCount val="5"/>
                <c:pt idx="0">
                  <c:v>1. Sub 30%</c:v>
                </c:pt>
                <c:pt idx="1">
                  <c:v>2. 30%-60%</c:v>
                </c:pt>
                <c:pt idx="2">
                  <c:v>3. 60%-80%</c:v>
                </c:pt>
                <c:pt idx="3">
                  <c:v>4. 80%-100%</c:v>
                </c:pt>
                <c:pt idx="4">
                  <c:v>5. Peste 100%</c:v>
                </c:pt>
              </c:strCache>
            </c:strRef>
          </c:cat>
          <c:val>
            <c:numRef>
              <c:f>FORMULAR!$L$95:$L$99</c:f>
              <c:numCache>
                <c:formatCode>General</c:formatCode>
                <c:ptCount val="5"/>
                <c:pt idx="0">
                  <c:v>54.804154944799997</c:v>
                </c:pt>
                <c:pt idx="1">
                  <c:v>20.893745942399999</c:v>
                </c:pt>
                <c:pt idx="2">
                  <c:v>8.6777753731999994</c:v>
                </c:pt>
                <c:pt idx="3">
                  <c:v>5.7346894611000003</c:v>
                </c:pt>
                <c:pt idx="4">
                  <c:v>9.8896342782000008</c:v>
                </c:pt>
              </c:numCache>
            </c:numRef>
          </c:val>
          <c:extLst>
            <c:ext xmlns:c16="http://schemas.microsoft.com/office/drawing/2014/chart" uri="{C3380CC4-5D6E-409C-BE32-E72D297353CC}">
              <c16:uniqueId val="{00000002-1301-48B7-A102-6F3384BD3F80}"/>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152400128403628"/>
          <c:y val="0.12687931865659649"/>
          <c:w val="0.45124043777323297"/>
          <c:h val="0.84692163479565052"/>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latin typeface="Times New Roman" panose="02020603050405020304" pitchFamily="18" charset="0"/>
                <a:cs typeface="Times New Roman" panose="02020603050405020304" pitchFamily="18" charset="0"/>
              </a:rPr>
              <a:t>Datorii T. Scurt : DEBT</a:t>
            </a:r>
            <a:endParaRPr lang="ro-RO" sz="1200">
              <a:latin typeface="Times New Roman" panose="02020603050405020304" pitchFamily="18" charset="0"/>
              <a:cs typeface="Times New Roman" panose="02020603050405020304" pitchFamily="18" charset="0"/>
            </a:endParaRPr>
          </a:p>
        </c:rich>
      </c:tx>
      <c:layout>
        <c:manualLayout>
          <c:xMode val="edge"/>
          <c:yMode val="edge"/>
          <c:x val="0.14275920807912257"/>
          <c:y val="0"/>
        </c:manualLayout>
      </c:layout>
      <c:overlay val="0"/>
    </c:title>
    <c:autoTitleDeleted val="0"/>
    <c:plotArea>
      <c:layout>
        <c:manualLayout>
          <c:layoutTarget val="inner"/>
          <c:xMode val="edge"/>
          <c:yMode val="edge"/>
          <c:x val="6.608834185193771E-2"/>
          <c:y val="0.17445517763887761"/>
          <c:w val="0.46571700250882442"/>
          <c:h val="0.82234322743500132"/>
        </c:manualLayout>
      </c:layout>
      <c:pieChart>
        <c:varyColors val="1"/>
        <c:ser>
          <c:idx val="0"/>
          <c:order val="0"/>
          <c:dLbls>
            <c:dLbl>
              <c:idx val="0"/>
              <c:layout>
                <c:manualLayout>
                  <c:x val="-5.4571337931958001E-3"/>
                  <c:y val="0.13128081839197381"/>
                </c:manualLayout>
              </c:layout>
              <c:spPr/>
              <c:txPr>
                <a:bodyPr/>
                <a:lstStyle/>
                <a:p>
                  <a:pPr>
                    <a:defRPr>
                      <a:solidFill>
                        <a:schemeClr val="bg1"/>
                      </a:solidFil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82D-4C81-933B-843A5EBC66C4}"/>
                </c:ext>
              </c:extLst>
            </c:dLbl>
            <c:dLbl>
              <c:idx val="4"/>
              <c:layout>
                <c:manualLayout>
                  <c:x val="0.11980984841117889"/>
                  <c:y val="-0.1218569651316309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82D-4C81-933B-843A5EBC66C4}"/>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FORMULAR!$O$97:$O$101</c:f>
              <c:strCache>
                <c:ptCount val="5"/>
                <c:pt idx="0">
                  <c:v>1. Sub 25%</c:v>
                </c:pt>
                <c:pt idx="1">
                  <c:v>2. 25%-50%</c:v>
                </c:pt>
                <c:pt idx="2">
                  <c:v>3. 50%-75%</c:v>
                </c:pt>
                <c:pt idx="3">
                  <c:v>4. 75%-99%</c:v>
                </c:pt>
                <c:pt idx="4">
                  <c:v>5. Exact 100%</c:v>
                </c:pt>
              </c:strCache>
            </c:strRef>
          </c:cat>
          <c:val>
            <c:numRef>
              <c:f>FORMULAR!$P$97:$P$101</c:f>
              <c:numCache>
                <c:formatCode>General</c:formatCode>
                <c:ptCount val="5"/>
                <c:pt idx="0">
                  <c:v>12.4641517758</c:v>
                </c:pt>
                <c:pt idx="1">
                  <c:v>6.1217736597999997</c:v>
                </c:pt>
                <c:pt idx="2">
                  <c:v>3.3200970659000002</c:v>
                </c:pt>
                <c:pt idx="3">
                  <c:v>3.7171850870999998</c:v>
                </c:pt>
                <c:pt idx="4">
                  <c:v>74.3767924112</c:v>
                </c:pt>
              </c:numCache>
            </c:numRef>
          </c:val>
          <c:extLst>
            <c:ext xmlns:c16="http://schemas.microsoft.com/office/drawing/2014/chart" uri="{C3380CC4-5D6E-409C-BE32-E72D297353CC}">
              <c16:uniqueId val="{00000002-C82D-4C81-933B-843A5EBC66C4}"/>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0280649461153648"/>
          <c:y val="0.12687931865659649"/>
          <c:w val="0.44231972280406878"/>
          <c:h val="0.84692163479565052"/>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latin typeface="Times New Roman" panose="02020603050405020304" pitchFamily="18" charset="0"/>
                <a:cs typeface="Times New Roman" panose="02020603050405020304" pitchFamily="18" charset="0"/>
              </a:rPr>
              <a:t>Capex:A.Imob</a:t>
            </a:r>
            <a:endParaRPr lang="ro-RO" sz="1200">
              <a:latin typeface="Times New Roman" panose="02020603050405020304" pitchFamily="18" charset="0"/>
              <a:cs typeface="Times New Roman" panose="02020603050405020304" pitchFamily="18" charset="0"/>
            </a:endParaRPr>
          </a:p>
        </c:rich>
      </c:tx>
      <c:layout>
        <c:manualLayout>
          <c:xMode val="edge"/>
          <c:yMode val="edge"/>
          <c:x val="0.34314036180307295"/>
          <c:y val="0"/>
        </c:manualLayout>
      </c:layout>
      <c:overlay val="0"/>
    </c:title>
    <c:autoTitleDeleted val="0"/>
    <c:plotArea>
      <c:layout>
        <c:manualLayout>
          <c:layoutTarget val="inner"/>
          <c:xMode val="edge"/>
          <c:yMode val="edge"/>
          <c:x val="4.8340485561938214E-2"/>
          <c:y val="0.13259632385341566"/>
          <c:w val="0.51991744858153621"/>
          <c:h val="0.86343567073137228"/>
        </c:manualLayout>
      </c:layout>
      <c:pieChart>
        <c:varyColors val="1"/>
        <c:ser>
          <c:idx val="0"/>
          <c:order val="0"/>
          <c:dLbls>
            <c:dLbl>
              <c:idx val="0"/>
              <c:delete val="1"/>
              <c:extLst>
                <c:ext xmlns:c15="http://schemas.microsoft.com/office/drawing/2012/chart" uri="{CE6537A1-D6FC-4f65-9D91-7224C49458BB}"/>
                <c:ext xmlns:c16="http://schemas.microsoft.com/office/drawing/2014/chart" uri="{C3380CC4-5D6E-409C-BE32-E72D297353CC}">
                  <c16:uniqueId val="{00000000-B42A-4AAA-AD55-CE8F87ADCBE2}"/>
                </c:ext>
              </c:extLst>
            </c:dLbl>
            <c:dLbl>
              <c:idx val="1"/>
              <c:delete val="1"/>
              <c:extLst>
                <c:ext xmlns:c15="http://schemas.microsoft.com/office/drawing/2012/chart" uri="{CE6537A1-D6FC-4f65-9D91-7224C49458BB}"/>
                <c:ext xmlns:c16="http://schemas.microsoft.com/office/drawing/2014/chart" uri="{C3380CC4-5D6E-409C-BE32-E72D297353CC}">
                  <c16:uniqueId val="{00000001-B42A-4AAA-AD55-CE8F87ADCBE2}"/>
                </c:ext>
              </c:extLst>
            </c:dLbl>
            <c:dLbl>
              <c:idx val="4"/>
              <c:layout>
                <c:manualLayout>
                  <c:x val="9.3517308270600355E-2"/>
                  <c:y val="-1.06776512221808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42A-4AAA-AD55-CE8F87ADCBE2}"/>
                </c:ext>
              </c:extLst>
            </c:dLbl>
            <c:dLbl>
              <c:idx val="5"/>
              <c:delete val="1"/>
              <c:extLst>
                <c:ext xmlns:c15="http://schemas.microsoft.com/office/drawing/2012/chart" uri="{CE6537A1-D6FC-4f65-9D91-7224C49458BB}"/>
                <c:ext xmlns:c16="http://schemas.microsoft.com/office/drawing/2014/chart" uri="{C3380CC4-5D6E-409C-BE32-E72D297353CC}">
                  <c16:uniqueId val="{00000000-531E-4E8D-A262-5A9C301A3612}"/>
                </c:ext>
              </c:extLst>
            </c:dLbl>
            <c:dLbl>
              <c:idx val="6"/>
              <c:delete val="1"/>
              <c:extLst>
                <c:ext xmlns:c15="http://schemas.microsoft.com/office/drawing/2012/chart" uri="{CE6537A1-D6FC-4f65-9D91-7224C49458BB}"/>
                <c:ext xmlns:c16="http://schemas.microsoft.com/office/drawing/2014/chart" uri="{C3380CC4-5D6E-409C-BE32-E72D297353CC}">
                  <c16:uniqueId val="{00000003-B42A-4AAA-AD55-CE8F87ADCBE2}"/>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FORMULAR!$K$106:$K$113</c:f>
              <c:strCache>
                <c:ptCount val="8"/>
                <c:pt idx="0">
                  <c:v>1.  Peste -50%</c:v>
                </c:pt>
                <c:pt idx="1">
                  <c:v>2. Intre -50% si -25%</c:v>
                </c:pt>
                <c:pt idx="2">
                  <c:v>3. Intre -25% si 0</c:v>
                </c:pt>
                <c:pt idx="3">
                  <c:v>4. Intre 0 si 25%</c:v>
                </c:pt>
                <c:pt idx="4">
                  <c:v>5. Intre 25% si 50%</c:v>
                </c:pt>
                <c:pt idx="5">
                  <c:v>6. Intre 50% si 100%</c:v>
                </c:pt>
                <c:pt idx="6">
                  <c:v>7. Peste 100%</c:v>
                </c:pt>
                <c:pt idx="7">
                  <c:v>8. Peste 200%</c:v>
                </c:pt>
              </c:strCache>
            </c:strRef>
          </c:cat>
          <c:val>
            <c:numRef>
              <c:f>FORMULAR!$L$106:$L$113</c:f>
              <c:numCache>
                <c:formatCode>General</c:formatCode>
                <c:ptCount val="8"/>
                <c:pt idx="0">
                  <c:v>16.151436742400001</c:v>
                </c:pt>
                <c:pt idx="1">
                  <c:v>14.3674247582</c:v>
                </c:pt>
                <c:pt idx="2">
                  <c:v>24.417812883</c:v>
                </c:pt>
                <c:pt idx="3">
                  <c:v>11.534795042800001</c:v>
                </c:pt>
                <c:pt idx="4">
                  <c:v>5.3928911888000002</c:v>
                </c:pt>
                <c:pt idx="5">
                  <c:v>7.0407190521</c:v>
                </c:pt>
                <c:pt idx="6">
                  <c:v>11.7254528122</c:v>
                </c:pt>
                <c:pt idx="7">
                  <c:v>9.3694675200000006</c:v>
                </c:pt>
              </c:numCache>
            </c:numRef>
          </c:val>
          <c:extLst>
            <c:ext xmlns:c16="http://schemas.microsoft.com/office/drawing/2014/chart" uri="{C3380CC4-5D6E-409C-BE32-E72D297353CC}">
              <c16:uniqueId val="{00000004-B42A-4AAA-AD55-CE8F87ADCBE2}"/>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6551945907423828"/>
          <c:y val="0.12687931865659649"/>
          <c:w val="0.43448054092576177"/>
          <c:h val="0.84692163479565052"/>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latin typeface="Times New Roman" panose="02020603050405020304" pitchFamily="18" charset="0"/>
                <a:cs typeface="Times New Roman" panose="02020603050405020304" pitchFamily="18" charset="0"/>
              </a:rPr>
              <a:t>CAPEX: Amortizare</a:t>
            </a:r>
            <a:endParaRPr lang="ro-RO" sz="1200">
              <a:latin typeface="Times New Roman" panose="02020603050405020304" pitchFamily="18" charset="0"/>
              <a:cs typeface="Times New Roman" panose="02020603050405020304" pitchFamily="18" charset="0"/>
            </a:endParaRPr>
          </a:p>
        </c:rich>
      </c:tx>
      <c:layout>
        <c:manualLayout>
          <c:xMode val="edge"/>
          <c:yMode val="edge"/>
          <c:x val="0.25847899413559455"/>
          <c:y val="0"/>
        </c:manualLayout>
      </c:layout>
      <c:overlay val="0"/>
    </c:title>
    <c:autoTitleDeleted val="0"/>
    <c:plotArea>
      <c:layout>
        <c:manualLayout>
          <c:layoutTarget val="inner"/>
          <c:xMode val="edge"/>
          <c:yMode val="edge"/>
          <c:x val="5.5081267088005696E-2"/>
          <c:y val="0.16271936168161219"/>
          <c:w val="0.45776074067836908"/>
          <c:h val="0.81012668630183815"/>
        </c:manualLayout>
      </c:layout>
      <c:pieChart>
        <c:varyColors val="1"/>
        <c:ser>
          <c:idx val="0"/>
          <c:order val="0"/>
          <c:dLbls>
            <c:dLbl>
              <c:idx val="0"/>
              <c:layout>
                <c:manualLayout>
                  <c:x val="-2.3136734961640183E-2"/>
                  <c:y val="0.12353427644121168"/>
                </c:manualLayout>
              </c:layout>
              <c:spPr/>
              <c:txPr>
                <a:bodyPr/>
                <a:lstStyle/>
                <a:p>
                  <a:pPr>
                    <a:defRPr>
                      <a:solidFill>
                        <a:schemeClr val="bg1"/>
                      </a:solidFil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F59-49FE-9926-D25A8F874CE1}"/>
                </c:ext>
              </c:extLst>
            </c:dLbl>
            <c:dLbl>
              <c:idx val="1"/>
              <c:delete val="1"/>
              <c:extLst>
                <c:ext xmlns:c15="http://schemas.microsoft.com/office/drawing/2012/chart" uri="{CE6537A1-D6FC-4f65-9D91-7224C49458BB}"/>
                <c:ext xmlns:c16="http://schemas.microsoft.com/office/drawing/2014/chart" uri="{C3380CC4-5D6E-409C-BE32-E72D297353CC}">
                  <c16:uniqueId val="{00000001-4F59-49FE-9926-D25A8F874CE1}"/>
                </c:ext>
              </c:extLst>
            </c:dLbl>
            <c:dLbl>
              <c:idx val="4"/>
              <c:delete val="1"/>
              <c:extLst>
                <c:ext xmlns:c15="http://schemas.microsoft.com/office/drawing/2012/chart" uri="{CE6537A1-D6FC-4f65-9D91-7224C49458BB}"/>
                <c:ext xmlns:c16="http://schemas.microsoft.com/office/drawing/2014/chart" uri="{C3380CC4-5D6E-409C-BE32-E72D297353CC}">
                  <c16:uniqueId val="{00000002-4F59-49FE-9926-D25A8F874CE1}"/>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FORMULAR!$O$107:$O$112</c:f>
              <c:strCache>
                <c:ptCount val="6"/>
                <c:pt idx="0">
                  <c:v>1.Sub -100%</c:v>
                </c:pt>
                <c:pt idx="1">
                  <c:v>2. Intre -100% si -50%</c:v>
                </c:pt>
                <c:pt idx="2">
                  <c:v>3. Intre -50% si 0</c:v>
                </c:pt>
                <c:pt idx="3">
                  <c:v>4. Intre 0 si 50%</c:v>
                </c:pt>
                <c:pt idx="4">
                  <c:v>5. Intre 50% si 100%</c:v>
                </c:pt>
                <c:pt idx="5">
                  <c:v>6. Peste 100%</c:v>
                </c:pt>
              </c:strCache>
            </c:strRef>
          </c:cat>
          <c:val>
            <c:numRef>
              <c:f>FORMULAR!$P$107:$P$112</c:f>
              <c:numCache>
                <c:formatCode>General</c:formatCode>
                <c:ptCount val="6"/>
                <c:pt idx="0">
                  <c:v>7.7488764809999999</c:v>
                </c:pt>
                <c:pt idx="1">
                  <c:v>8.4025602613999997</c:v>
                </c:pt>
                <c:pt idx="2">
                  <c:v>38.785237641199998</c:v>
                </c:pt>
                <c:pt idx="3">
                  <c:v>16.927686231700001</c:v>
                </c:pt>
                <c:pt idx="4">
                  <c:v>7.0407190521</c:v>
                </c:pt>
                <c:pt idx="5">
                  <c:v>21.094920332200001</c:v>
                </c:pt>
              </c:numCache>
            </c:numRef>
          </c:val>
          <c:extLst>
            <c:ext xmlns:c16="http://schemas.microsoft.com/office/drawing/2014/chart" uri="{C3380CC4-5D6E-409C-BE32-E72D297353CC}">
              <c16:uniqueId val="{00000003-4F59-49FE-9926-D25A8F874CE1}"/>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6551945907423828"/>
          <c:y val="0.12687931865659649"/>
          <c:w val="0.43448054092576177"/>
          <c:h val="0.84692163479565052"/>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baseline="0">
                <a:latin typeface="Times New Roman" panose="02020603050405020304" pitchFamily="18" charset="0"/>
                <a:cs typeface="Times New Roman" panose="02020603050405020304" pitchFamily="18" charset="0"/>
              </a:rPr>
              <a:t>Indice Cifra Afaceri</a:t>
            </a:r>
          </a:p>
          <a:p>
            <a:pPr>
              <a:defRPr/>
            </a:pPr>
            <a:r>
              <a:rPr lang="en-US" sz="800" baseline="0">
                <a:latin typeface="Times New Roman" panose="02020603050405020304" pitchFamily="18" charset="0"/>
                <a:cs typeface="Times New Roman" panose="02020603050405020304" pitchFamily="18" charset="0"/>
              </a:rPr>
              <a:t>(an curent vs precedent)</a:t>
            </a:r>
            <a:endParaRPr lang="ro-RO" sz="1100">
              <a:latin typeface="Times New Roman" panose="02020603050405020304" pitchFamily="18" charset="0"/>
              <a:cs typeface="Times New Roman" panose="02020603050405020304" pitchFamily="18" charset="0"/>
            </a:endParaRPr>
          </a:p>
        </c:rich>
      </c:tx>
      <c:layout>
        <c:manualLayout>
          <c:xMode val="edge"/>
          <c:yMode val="edge"/>
          <c:x val="5.4939528316029239E-2"/>
          <c:y val="3.0920791137620002E-2"/>
        </c:manualLayout>
      </c:layout>
      <c:overlay val="0"/>
    </c:title>
    <c:autoTitleDeleted val="0"/>
    <c:plotArea>
      <c:layout>
        <c:manualLayout>
          <c:layoutTarget val="inner"/>
          <c:xMode val="edge"/>
          <c:yMode val="edge"/>
          <c:x val="5.7685295781731316E-2"/>
          <c:y val="0.2601444062688219"/>
          <c:w val="0.44157982375119492"/>
          <c:h val="0.66800506226636414"/>
        </c:manualLayout>
      </c:layout>
      <c:pieChart>
        <c:varyColors val="1"/>
        <c:ser>
          <c:idx val="0"/>
          <c:order val="0"/>
          <c:dLbls>
            <c:dLbl>
              <c:idx val="0"/>
              <c:layout>
                <c:manualLayout>
                  <c:x val="-5.8481832634968145E-2"/>
                  <c:y val="0.14549134129633823"/>
                </c:manualLayout>
              </c:layout>
              <c:spPr/>
              <c:txPr>
                <a:bodyPr/>
                <a:lstStyle/>
                <a:p>
                  <a:pPr>
                    <a:defRPr>
                      <a:solidFill>
                        <a:schemeClr val="bg1"/>
                      </a:solidFil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87-4F6B-8E56-C9B23FCF92B0}"/>
                </c:ext>
              </c:extLst>
            </c:dLbl>
            <c:dLbl>
              <c:idx val="1"/>
              <c:layout>
                <c:manualLayout>
                  <c:x val="-0.10934539743121521"/>
                  <c:y val="9.7862033556450928E-2"/>
                </c:manualLayout>
              </c:layout>
              <c:spPr/>
              <c:txPr>
                <a:bodyPr/>
                <a:lstStyle/>
                <a:p>
                  <a:pPr>
                    <a:defRPr>
                      <a:solidFill>
                        <a:schemeClr val="bg1"/>
                      </a:solidFil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87-4F6B-8E56-C9B23FCF92B0}"/>
                </c:ext>
              </c:extLst>
            </c:dLbl>
            <c:dLbl>
              <c:idx val="4"/>
              <c:layout>
                <c:manualLayout>
                  <c:x val="7.3750444033305398E-2"/>
                  <c:y val="0.1319093512904713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87-4F6B-8E56-C9B23FCF92B0}"/>
                </c:ext>
              </c:extLst>
            </c:dLbl>
            <c:dLbl>
              <c:idx val="5"/>
              <c:layout>
                <c:manualLayout>
                  <c:x val="4.0515746447811939E-2"/>
                  <c:y val="0.1147642630784061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AB-4A10-A4AE-D4E3AE7B56A0}"/>
                </c:ext>
              </c:extLst>
            </c:dLbl>
            <c:dLbl>
              <c:idx val="7"/>
              <c:delete val="1"/>
              <c:extLst>
                <c:ext xmlns:c15="http://schemas.microsoft.com/office/drawing/2012/chart" uri="{CE6537A1-D6FC-4f65-9D91-7224C49458BB}"/>
                <c:ext xmlns:c16="http://schemas.microsoft.com/office/drawing/2014/chart" uri="{C3380CC4-5D6E-409C-BE32-E72D297353CC}">
                  <c16:uniqueId val="{00000001-C9AB-4A10-A4AE-D4E3AE7B56A0}"/>
                </c:ext>
              </c:extLst>
            </c:dLbl>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FORMULAR!$K$118:$K$125</c:f>
              <c:strCache>
                <c:ptCount val="8"/>
                <c:pt idx="0">
                  <c:v>1. Scadere Peste -50%</c:v>
                </c:pt>
                <c:pt idx="1">
                  <c:v>2. Scadere intre -50% si -25%</c:v>
                </c:pt>
                <c:pt idx="2">
                  <c:v>3. Scadere intre -25% si 0</c:v>
                </c:pt>
                <c:pt idx="3">
                  <c:v>4. Crestere intre 0 si 25%</c:v>
                </c:pt>
                <c:pt idx="4">
                  <c:v>5. Crestere intre 25% si 50%</c:v>
                </c:pt>
                <c:pt idx="5">
                  <c:v>6. Crestere intre 50% si 100%</c:v>
                </c:pt>
                <c:pt idx="6">
                  <c:v>7. Crestere intre 100% si 200%</c:v>
                </c:pt>
                <c:pt idx="7">
                  <c:v>8. Crestere peste 200%</c:v>
                </c:pt>
              </c:strCache>
            </c:strRef>
          </c:cat>
          <c:val>
            <c:numRef>
              <c:f>FORMULAR!$L$118:$L$125</c:f>
              <c:numCache>
                <c:formatCode>General</c:formatCode>
                <c:ptCount val="8"/>
                <c:pt idx="0">
                  <c:v>6.5693430656</c:v>
                </c:pt>
                <c:pt idx="1">
                  <c:v>5.0638686131000004</c:v>
                </c:pt>
                <c:pt idx="2">
                  <c:v>18.008667883200001</c:v>
                </c:pt>
                <c:pt idx="3">
                  <c:v>33.987226277300003</c:v>
                </c:pt>
                <c:pt idx="4">
                  <c:v>14.1081204379</c:v>
                </c:pt>
                <c:pt idx="5">
                  <c:v>8.9986313867999996</c:v>
                </c:pt>
                <c:pt idx="6">
                  <c:v>6.1017335766</c:v>
                </c:pt>
                <c:pt idx="7">
                  <c:v>7.1624087590999999</c:v>
                </c:pt>
              </c:numCache>
            </c:numRef>
          </c:val>
          <c:extLst>
            <c:ext xmlns:c16="http://schemas.microsoft.com/office/drawing/2014/chart" uri="{C3380CC4-5D6E-409C-BE32-E72D297353CC}">
              <c16:uniqueId val="{00000003-7387-4F6B-8E56-C9B23FCF92B0}"/>
            </c:ext>
          </c:extLst>
        </c:ser>
        <c:dLbls>
          <c:showLegendKey val="0"/>
          <c:showVal val="0"/>
          <c:showCatName val="0"/>
          <c:showSerName val="0"/>
          <c:showPercent val="1"/>
          <c:showBubbleSize val="0"/>
          <c:showLeaderLines val="0"/>
        </c:dLbls>
        <c:firstSliceAng val="0"/>
      </c:pieChart>
    </c:plotArea>
    <c:legend>
      <c:legendPos val="r"/>
      <c:layout>
        <c:manualLayout>
          <c:xMode val="edge"/>
          <c:yMode val="edge"/>
          <c:x val="0.55332419392990395"/>
          <c:y val="0.12687931865659649"/>
          <c:w val="0.44667580607009599"/>
          <c:h val="0.84692163479565052"/>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baseline="0">
                <a:latin typeface="Times New Roman" panose="02020603050405020304" pitchFamily="18" charset="0"/>
                <a:cs typeface="Times New Roman" panose="02020603050405020304" pitchFamily="18" charset="0"/>
              </a:rPr>
              <a:t> Indice Rezultat Net</a:t>
            </a:r>
          </a:p>
          <a:p>
            <a:pPr>
              <a:defRPr/>
            </a:pPr>
            <a:r>
              <a:rPr lang="en-US" sz="800" b="1" i="0" u="none" strike="noStrike" kern="1200" baseline="0">
                <a:solidFill>
                  <a:sysClr val="windowText" lastClr="000000"/>
                </a:solidFill>
                <a:latin typeface="Times New Roman" panose="02020603050405020304" pitchFamily="18" charset="0"/>
                <a:cs typeface="Times New Roman" panose="02020603050405020304" pitchFamily="18" charset="0"/>
              </a:rPr>
              <a:t>(an curent vs precedent)</a:t>
            </a:r>
            <a:endParaRPr lang="ro-RO" sz="1100" b="1" i="0" u="none" strike="noStrike" kern="1200" baseline="0">
              <a:solidFill>
                <a:sysClr val="windowText" lastClr="000000"/>
              </a:solidFill>
              <a:latin typeface="Times New Roman" panose="02020603050405020304" pitchFamily="18" charset="0"/>
              <a:cs typeface="Times New Roman" panose="02020603050405020304" pitchFamily="18" charset="0"/>
            </a:endParaRPr>
          </a:p>
        </c:rich>
      </c:tx>
      <c:layout>
        <c:manualLayout>
          <c:xMode val="edge"/>
          <c:yMode val="edge"/>
          <c:x val="6.1291055069501464E-2"/>
          <c:y val="2.4615741783941388E-2"/>
        </c:manualLayout>
      </c:layout>
      <c:overlay val="0"/>
    </c:title>
    <c:autoTitleDeleted val="0"/>
    <c:plotArea>
      <c:layout>
        <c:manualLayout>
          <c:layoutTarget val="inner"/>
          <c:xMode val="edge"/>
          <c:yMode val="edge"/>
          <c:x val="2.3859051626559307E-2"/>
          <c:y val="0.26692301764510218"/>
          <c:w val="0.47132472299166589"/>
          <c:h val="0.66714854407666335"/>
        </c:manualLayout>
      </c:layout>
      <c:pieChart>
        <c:varyColors val="1"/>
        <c:ser>
          <c:idx val="0"/>
          <c:order val="0"/>
          <c:dLbls>
            <c:dLbl>
              <c:idx val="0"/>
              <c:layout>
                <c:manualLayout>
                  <c:x val="-7.8494515108688337E-2"/>
                  <c:y val="0.13971632333837058"/>
                </c:manualLayout>
              </c:layout>
              <c:spPr/>
              <c:txPr>
                <a:bodyPr/>
                <a:lstStyle/>
                <a:p>
                  <a:pPr>
                    <a:defRPr>
                      <a:solidFill>
                        <a:schemeClr val="bg1"/>
                      </a:solidFil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A1-45F7-8907-ED3F735CE845}"/>
                </c:ext>
              </c:extLst>
            </c:dLbl>
            <c:dLbl>
              <c:idx val="1"/>
              <c:layout>
                <c:manualLayout>
                  <c:x val="-0.12383370347937277"/>
                  <c:y val="3.0282351069752644E-2"/>
                </c:manualLayout>
              </c:layout>
              <c:spPr/>
              <c:txPr>
                <a:bodyPr/>
                <a:lstStyle/>
                <a:p>
                  <a:pPr>
                    <a:defRPr>
                      <a:solidFill>
                        <a:schemeClr val="bg1"/>
                      </a:solidFil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A1-45F7-8907-ED3F735CE845}"/>
                </c:ext>
              </c:extLst>
            </c:dLbl>
            <c:dLbl>
              <c:idx val="4"/>
              <c:layout>
                <c:manualLayout>
                  <c:x val="7.3698745780956504E-2"/>
                  <c:y val="-0.1015419641710767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A1-45F7-8907-ED3F735CE845}"/>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FORMULAR!$O$118:$O$125</c:f>
              <c:strCache>
                <c:ptCount val="8"/>
                <c:pt idx="0">
                  <c:v>1. Scadere Peste -100%</c:v>
                </c:pt>
                <c:pt idx="1">
                  <c:v>2. Scadere intre -50% si -100%</c:v>
                </c:pt>
                <c:pt idx="2">
                  <c:v>3. Scadere intre -50% si -25%</c:v>
                </c:pt>
                <c:pt idx="3">
                  <c:v>4. Scadere intre -25% si 0</c:v>
                </c:pt>
                <c:pt idx="4">
                  <c:v>5. Crestere intre 0 si 25%</c:v>
                </c:pt>
                <c:pt idx="5">
                  <c:v>6. Crestere intre 25% si 50%</c:v>
                </c:pt>
                <c:pt idx="6">
                  <c:v>7. Crestere intre 50% si 100%</c:v>
                </c:pt>
                <c:pt idx="7">
                  <c:v>8. Crestere peste 100%</c:v>
                </c:pt>
              </c:strCache>
            </c:strRef>
          </c:cat>
          <c:val>
            <c:numRef>
              <c:f>FORMULAR!$P$118:$P$125</c:f>
              <c:numCache>
                <c:formatCode>General</c:formatCode>
                <c:ptCount val="8"/>
                <c:pt idx="0">
                  <c:v>11.189056471400001</c:v>
                </c:pt>
                <c:pt idx="1">
                  <c:v>12.2413188354</c:v>
                </c:pt>
                <c:pt idx="2">
                  <c:v>12.042558166699999</c:v>
                </c:pt>
                <c:pt idx="3">
                  <c:v>31.965392260000002</c:v>
                </c:pt>
                <c:pt idx="4">
                  <c:v>17.806617560999999</c:v>
                </c:pt>
                <c:pt idx="5">
                  <c:v>4.5714953817000001</c:v>
                </c:pt>
                <c:pt idx="6">
                  <c:v>3.6595346660999999</c:v>
                </c:pt>
                <c:pt idx="7">
                  <c:v>6.5240266573000003</c:v>
                </c:pt>
              </c:numCache>
            </c:numRef>
          </c:val>
          <c:extLst>
            <c:ext xmlns:c16="http://schemas.microsoft.com/office/drawing/2014/chart" uri="{C3380CC4-5D6E-409C-BE32-E72D297353CC}">
              <c16:uniqueId val="{00000003-0EA1-45F7-8907-ED3F735CE845}"/>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2165975963530875"/>
          <c:y val="9.9943264667674114E-2"/>
          <c:w val="0.47834024036469125"/>
          <c:h val="0.87385773747978468"/>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800" b="1" i="0" u="none" strike="noStrike" kern="1200" baseline="0">
                <a:solidFill>
                  <a:sysClr val="windowText" lastClr="000000"/>
                </a:solidFill>
                <a:latin typeface="+mn-lt"/>
                <a:ea typeface="+mn-ea"/>
                <a:cs typeface="+mn-cs"/>
              </a:defRPr>
            </a:pPr>
            <a:r>
              <a:rPr lang="en-US" sz="1100">
                <a:latin typeface="Times New Roman" panose="02020603050405020304" pitchFamily="18" charset="0"/>
                <a:cs typeface="Times New Roman" panose="02020603050405020304" pitchFamily="18" charset="0"/>
              </a:rPr>
              <a:t>Distributie </a:t>
            </a:r>
            <a:r>
              <a:rPr lang="en-US" sz="1100" baseline="0">
                <a:latin typeface="Times New Roman" panose="02020603050405020304" pitchFamily="18" charset="0"/>
                <a:cs typeface="Times New Roman" panose="02020603050405020304" pitchFamily="18" charset="0"/>
              </a:rPr>
              <a:t>CAEN  Gradul de Levier </a:t>
            </a:r>
            <a:r>
              <a:rPr lang="en-US"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Total (</a:t>
            </a:r>
            <a:r>
              <a:rPr lang="el-GR"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Δ</a:t>
            </a:r>
            <a:r>
              <a:rPr lang="en-US"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%RN/(</a:t>
            </a:r>
            <a:r>
              <a:rPr lang="el-GR"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Δ</a:t>
            </a:r>
            <a:r>
              <a:rPr lang="en-US"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%CA) valori absolute (in modul)</a:t>
            </a:r>
            <a:endParaRPr lang="ro-RO"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endParaRPr>
          </a:p>
        </c:rich>
      </c:tx>
      <c:layout>
        <c:manualLayout>
          <c:xMode val="edge"/>
          <c:yMode val="edge"/>
          <c:x val="0.13388262107770652"/>
          <c:y val="0"/>
        </c:manualLayout>
      </c:layout>
      <c:overlay val="0"/>
    </c:title>
    <c:autoTitleDeleted val="0"/>
    <c:plotArea>
      <c:layout>
        <c:manualLayout>
          <c:layoutTarget val="inner"/>
          <c:xMode val="edge"/>
          <c:yMode val="edge"/>
          <c:x val="5.148980549616728E-2"/>
          <c:y val="0.19997719981971951"/>
          <c:w val="0.81060904986876636"/>
          <c:h val="0.6649948301916806"/>
        </c:manualLayout>
      </c:layout>
      <c:barChart>
        <c:barDir val="bar"/>
        <c:grouping val="percentStacked"/>
        <c:varyColors val="0"/>
        <c:ser>
          <c:idx val="0"/>
          <c:order val="0"/>
          <c:tx>
            <c:strRef>
              <c:f>FORMULAR!$M$130</c:f>
              <c:strCache>
                <c:ptCount val="1"/>
                <c:pt idx="0">
                  <c:v>1. SUB 1</c:v>
                </c:pt>
              </c:strCache>
            </c:strRef>
          </c:tx>
          <c:spPr>
            <a:solidFill>
              <a:schemeClr val="tx2">
                <a:lumMod val="40000"/>
                <a:lumOff val="60000"/>
              </a:schemeClr>
            </a:solidFill>
          </c:spPr>
          <c:invertIfNegative val="0"/>
          <c:dLbls>
            <c:dLbl>
              <c:idx val="1"/>
              <c:layout>
                <c:manualLayout>
                  <c:x val="-7.6825156470825759E-2"/>
                  <c:y val="0.124558445345846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00-4052-9C83-1BDD53522814}"/>
                </c:ext>
              </c:extLst>
            </c:dLbl>
            <c:dLbl>
              <c:idx val="4"/>
              <c:layout>
                <c:manualLayout>
                  <c:x val="8.1714449155394039E-2"/>
                  <c:y val="1.83833081470876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00-4052-9C83-1BDD53522814}"/>
                </c:ext>
              </c:extLst>
            </c:dLbl>
            <c:spPr>
              <a:noFill/>
              <a:ln>
                <a:noFill/>
              </a:ln>
              <a:effectLst/>
            </c:spPr>
            <c:txPr>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FORMULAR!$N$130</c:f>
              <c:numCache>
                <c:formatCode>0.00</c:formatCode>
                <c:ptCount val="1"/>
                <c:pt idx="0">
                  <c:v>47.940074906299998</c:v>
                </c:pt>
              </c:numCache>
            </c:numRef>
          </c:val>
          <c:extLst>
            <c:ext xmlns:c16="http://schemas.microsoft.com/office/drawing/2014/chart" uri="{C3380CC4-5D6E-409C-BE32-E72D297353CC}">
              <c16:uniqueId val="{00000002-5B00-4052-9C83-1BDD53522814}"/>
            </c:ext>
          </c:extLst>
        </c:ser>
        <c:ser>
          <c:idx val="1"/>
          <c:order val="1"/>
          <c:tx>
            <c:strRef>
              <c:f>FORMULAR!$M$131</c:f>
              <c:strCache>
                <c:ptCount val="1"/>
                <c:pt idx="0">
                  <c:v>2. Intre 1-3</c:v>
                </c:pt>
              </c:strCache>
            </c:strRef>
          </c:tx>
          <c:spPr>
            <a:solidFill>
              <a:srgbClr val="03365F"/>
            </a:solidFill>
          </c:spPr>
          <c:invertIfNegative val="0"/>
          <c:dLbls>
            <c:spPr>
              <a:noFill/>
              <a:ln>
                <a:noFill/>
              </a:ln>
              <a:effectLst/>
            </c:spPr>
            <c:txPr>
              <a:bodyPr/>
              <a:lstStyle/>
              <a:p>
                <a:pPr>
                  <a:defRPr sz="11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FORMULAR!$N$131</c:f>
              <c:numCache>
                <c:formatCode>0.00</c:formatCode>
                <c:ptCount val="1"/>
                <c:pt idx="0">
                  <c:v>21.793071161</c:v>
                </c:pt>
              </c:numCache>
            </c:numRef>
          </c:val>
          <c:extLst>
            <c:ext xmlns:c16="http://schemas.microsoft.com/office/drawing/2014/chart" uri="{C3380CC4-5D6E-409C-BE32-E72D297353CC}">
              <c16:uniqueId val="{00000003-5B00-4052-9C83-1BDD53522814}"/>
            </c:ext>
          </c:extLst>
        </c:ser>
        <c:ser>
          <c:idx val="2"/>
          <c:order val="2"/>
          <c:tx>
            <c:strRef>
              <c:f>FORMULAR!$M$132</c:f>
              <c:strCache>
                <c:ptCount val="1"/>
                <c:pt idx="0">
                  <c:v>3. Intre 3-5</c:v>
                </c:pt>
              </c:strCache>
            </c:strRef>
          </c:tx>
          <c:spPr>
            <a:solidFill>
              <a:srgbClr val="61B57C"/>
            </a:solidFill>
          </c:spPr>
          <c:invertIfNegative val="0"/>
          <c:dLbls>
            <c:spPr>
              <a:noFill/>
              <a:ln>
                <a:noFill/>
              </a:ln>
              <a:effectLst/>
            </c:spPr>
            <c:txPr>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FORMULAR!$N$132</c:f>
              <c:numCache>
                <c:formatCode>0.00</c:formatCode>
                <c:ptCount val="1"/>
                <c:pt idx="0">
                  <c:v>8.5088951309999992</c:v>
                </c:pt>
              </c:numCache>
            </c:numRef>
          </c:val>
          <c:extLst>
            <c:ext xmlns:c16="http://schemas.microsoft.com/office/drawing/2014/chart" uri="{C3380CC4-5D6E-409C-BE32-E72D297353CC}">
              <c16:uniqueId val="{00000004-5B00-4052-9C83-1BDD53522814}"/>
            </c:ext>
          </c:extLst>
        </c:ser>
        <c:ser>
          <c:idx val="3"/>
          <c:order val="3"/>
          <c:tx>
            <c:strRef>
              <c:f>FORMULAR!$M$133</c:f>
              <c:strCache>
                <c:ptCount val="1"/>
                <c:pt idx="0">
                  <c:v>4. Peste 5</c:v>
                </c:pt>
              </c:strCache>
            </c:strRef>
          </c:tx>
          <c:spPr>
            <a:solidFill>
              <a:srgbClr val="ED4447"/>
            </a:solidFill>
          </c:spPr>
          <c:invertIfNegative val="0"/>
          <c:dLbls>
            <c:spPr>
              <a:noFill/>
              <a:ln>
                <a:noFill/>
              </a:ln>
              <a:effectLst/>
            </c:spPr>
            <c:txPr>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FORMULAR!$N$133</c:f>
              <c:numCache>
                <c:formatCode>0.00</c:formatCode>
                <c:ptCount val="1"/>
                <c:pt idx="0">
                  <c:v>21.757958801400001</c:v>
                </c:pt>
              </c:numCache>
            </c:numRef>
          </c:val>
          <c:extLst>
            <c:ext xmlns:c16="http://schemas.microsoft.com/office/drawing/2014/chart" uri="{C3380CC4-5D6E-409C-BE32-E72D297353CC}">
              <c16:uniqueId val="{00000005-5B00-4052-9C83-1BDD53522814}"/>
            </c:ext>
          </c:extLst>
        </c:ser>
        <c:dLbls>
          <c:showLegendKey val="0"/>
          <c:showVal val="0"/>
          <c:showCatName val="0"/>
          <c:showSerName val="0"/>
          <c:showPercent val="0"/>
          <c:showBubbleSize val="0"/>
        </c:dLbls>
        <c:gapWidth val="100"/>
        <c:overlap val="100"/>
        <c:axId val="231585664"/>
        <c:axId val="231584128"/>
      </c:barChart>
      <c:valAx>
        <c:axId val="231584128"/>
        <c:scaling>
          <c:orientation val="minMax"/>
        </c:scaling>
        <c:delete val="0"/>
        <c:axPos val="b"/>
        <c:majorGridlines>
          <c:spPr>
            <a:ln>
              <a:prstDash val="dash"/>
            </a:ln>
          </c:spPr>
        </c:majorGridlines>
        <c:numFmt formatCode="0%" sourceLinked="1"/>
        <c:majorTickMark val="out"/>
        <c:minorTickMark val="none"/>
        <c:tickLblPos val="nextTo"/>
        <c:crossAx val="231585664"/>
        <c:crosses val="autoZero"/>
        <c:crossBetween val="between"/>
      </c:valAx>
      <c:catAx>
        <c:axId val="231585664"/>
        <c:scaling>
          <c:orientation val="minMax"/>
        </c:scaling>
        <c:delete val="0"/>
        <c:axPos val="l"/>
        <c:majorTickMark val="out"/>
        <c:minorTickMark val="none"/>
        <c:tickLblPos val="nextTo"/>
        <c:crossAx val="231584128"/>
        <c:crosses val="autoZero"/>
        <c:auto val="1"/>
        <c:lblAlgn val="ctr"/>
        <c:lblOffset val="100"/>
        <c:noMultiLvlLbl val="0"/>
      </c:catAx>
    </c:plotArea>
    <c:legend>
      <c:legendPos val="r"/>
      <c:layout>
        <c:manualLayout>
          <c:xMode val="edge"/>
          <c:yMode val="edge"/>
          <c:x val="0.88975731497254096"/>
          <c:y val="0.37741761225409787"/>
          <c:w val="9.9860991577067793E-2"/>
          <c:h val="0.37451755983387403"/>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Times New Roman" panose="02020603050405020304" pitchFamily="18" charset="0"/>
                <a:cs typeface="Times New Roman" panose="02020603050405020304" pitchFamily="18" charset="0"/>
              </a:rPr>
              <a:t>DIR </a:t>
            </a:r>
            <a:endParaRPr lang="ro-RO" sz="1000">
              <a:latin typeface="Times New Roman" panose="02020603050405020304" pitchFamily="18" charset="0"/>
              <a:cs typeface="Times New Roman" panose="02020603050405020304" pitchFamily="18" charset="0"/>
            </a:endParaRPr>
          </a:p>
        </c:rich>
      </c:tx>
      <c:layout>
        <c:manualLayout>
          <c:xMode val="edge"/>
          <c:yMode val="edge"/>
          <c:x val="0.4456607227845536"/>
          <c:y val="2.8243974103377513E-2"/>
        </c:manualLayout>
      </c:layout>
      <c:overlay val="0"/>
    </c:title>
    <c:autoTitleDeleted val="0"/>
    <c:plotArea>
      <c:layout>
        <c:manualLayout>
          <c:layoutTarget val="inner"/>
          <c:xMode val="edge"/>
          <c:yMode val="edge"/>
          <c:x val="5.9489371392535899E-2"/>
          <c:y val="0.16016912694695079"/>
          <c:w val="0.51754022404596534"/>
          <c:h val="0.76291395379944293"/>
        </c:manualLayout>
      </c:layout>
      <c:pieChart>
        <c:varyColors val="1"/>
        <c:ser>
          <c:idx val="0"/>
          <c:order val="0"/>
          <c:dLbls>
            <c:dLbl>
              <c:idx val="0"/>
              <c:spPr>
                <a:noFill/>
                <a:ln>
                  <a:noFill/>
                </a:ln>
                <a:effectLst/>
              </c:spPr>
              <c:txPr>
                <a:bodyPr/>
                <a:lstStyle/>
                <a:p>
                  <a:pPr>
                    <a:defRPr>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0-8AEB-4F2A-8BE7-1F6D82AB2AAC}"/>
                </c:ext>
              </c:extLst>
            </c:dLbl>
            <c:dLbl>
              <c:idx val="4"/>
              <c:layout>
                <c:manualLayout>
                  <c:x val="7.5402162263560057E-2"/>
                  <c:y val="0.1315464331259498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1A6-4CB8-92A9-A10D80E9C818}"/>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FORMULAR!$K$36:$K$41</c:f>
              <c:strCache>
                <c:ptCount val="6"/>
                <c:pt idx="0">
                  <c:v>1. SUB 30</c:v>
                </c:pt>
                <c:pt idx="1">
                  <c:v>2. 30-60</c:v>
                </c:pt>
                <c:pt idx="2">
                  <c:v>3. 60-90</c:v>
                </c:pt>
                <c:pt idx="3">
                  <c:v>4. 90-180</c:v>
                </c:pt>
                <c:pt idx="4">
                  <c:v>5. 180-360</c:v>
                </c:pt>
                <c:pt idx="5">
                  <c:v>6. Peste 360</c:v>
                </c:pt>
              </c:strCache>
            </c:strRef>
          </c:cat>
          <c:val>
            <c:numRef>
              <c:f>FORMULAR!$L$36:$L$41</c:f>
              <c:numCache>
                <c:formatCode>0.00</c:formatCode>
                <c:ptCount val="6"/>
                <c:pt idx="0">
                  <c:v>6.9641873278000004</c:v>
                </c:pt>
                <c:pt idx="1">
                  <c:v>7.0523415976999999</c:v>
                </c:pt>
                <c:pt idx="2">
                  <c:v>5.7190082644000002</c:v>
                </c:pt>
                <c:pt idx="3">
                  <c:v>12.264462809899999</c:v>
                </c:pt>
                <c:pt idx="4">
                  <c:v>15.6584022038</c:v>
                </c:pt>
                <c:pt idx="5">
                  <c:v>52.341597796099997</c:v>
                </c:pt>
              </c:numCache>
            </c:numRef>
          </c:val>
          <c:extLst>
            <c:ext xmlns:c16="http://schemas.microsoft.com/office/drawing/2014/chart" uri="{C3380CC4-5D6E-409C-BE32-E72D297353CC}">
              <c16:uniqueId val="{00000000-FEB4-436E-B529-4852A2BAC7E2}"/>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3950645704170705"/>
          <c:y val="0.21345447203714918"/>
          <c:w val="0.32851858633949832"/>
          <c:h val="0.73807809738068453"/>
        </c:manualLayout>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aseline="0">
                <a:latin typeface="Times New Roman" panose="02020603050405020304" pitchFamily="18" charset="0"/>
                <a:cs typeface="Times New Roman" panose="02020603050405020304" pitchFamily="18" charset="0"/>
              </a:rPr>
              <a:t>CCR</a:t>
            </a:r>
            <a:endParaRPr lang="ro-RO" sz="1000">
              <a:latin typeface="Times New Roman" panose="02020603050405020304" pitchFamily="18" charset="0"/>
              <a:cs typeface="Times New Roman" panose="02020603050405020304" pitchFamily="18" charset="0"/>
            </a:endParaRPr>
          </a:p>
        </c:rich>
      </c:tx>
      <c:layout>
        <c:manualLayout>
          <c:xMode val="edge"/>
          <c:yMode val="edge"/>
          <c:x val="0.43597862671225823"/>
          <c:y val="2.1608904994169498E-2"/>
        </c:manualLayout>
      </c:layout>
      <c:overlay val="0"/>
    </c:title>
    <c:autoTitleDeleted val="0"/>
    <c:plotArea>
      <c:layout>
        <c:manualLayout>
          <c:layoutTarget val="inner"/>
          <c:xMode val="edge"/>
          <c:yMode val="edge"/>
          <c:x val="5.3061750784051114E-2"/>
          <c:y val="0.10116629835195738"/>
          <c:w val="0.538256286966866"/>
          <c:h val="0.8019833734184374"/>
        </c:manualLayout>
      </c:layout>
      <c:pieChart>
        <c:varyColors val="1"/>
        <c:ser>
          <c:idx val="0"/>
          <c:order val="0"/>
          <c:dLbls>
            <c:dLbl>
              <c:idx val="0"/>
              <c:layout>
                <c:manualLayout>
                  <c:x val="-5.8127887929262982E-2"/>
                  <c:y val="0.1162676876942947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9AEF-4F2B-9FBA-E67576D7C0D5}"/>
                </c:ext>
              </c:extLst>
            </c:dLbl>
            <c:dLbl>
              <c:idx val="1"/>
              <c:layout>
                <c:manualLayout>
                  <c:x val="-5.150118501731045E-2"/>
                  <c:y val="0.12053656916789915"/>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AEF-4F2B-9FBA-E67576D7C0D5}"/>
                </c:ext>
              </c:extLst>
            </c:dLbl>
            <c:dLbl>
              <c:idx val="4"/>
              <c:layout>
                <c:manualLayout>
                  <c:x val="9.4051428381311364E-2"/>
                  <c:y val="0.1267453420198094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93A7-463D-9BF6-991851E43807}"/>
                </c:ext>
              </c:extLst>
            </c:dLbl>
            <c:dLbl>
              <c:idx val="5"/>
              <c:delete val="1"/>
              <c:extLst>
                <c:ext xmlns:c15="http://schemas.microsoft.com/office/drawing/2012/chart" uri="{CE6537A1-D6FC-4f65-9D91-7224C49458BB}"/>
                <c:ext xmlns:c16="http://schemas.microsoft.com/office/drawing/2014/chart" uri="{C3380CC4-5D6E-409C-BE32-E72D297353CC}">
                  <c16:uniqueId val="{00000001-93A7-463D-9BF6-991851E43807}"/>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extLst>
                <c:ext xmlns:c15="http://schemas.microsoft.com/office/drawing/2012/chart" uri="{02D57815-91ED-43cb-92C2-25804820EDAC}">
                  <c15:fullRef>
                    <c15:sqref>FORMULAR!$O$35:$P$40</c15:sqref>
                  </c15:fullRef>
                  <c15:levelRef>
                    <c15:sqref>FORMULAR!$O$35:$O$40</c15:sqref>
                  </c15:levelRef>
                </c:ext>
              </c:extLst>
              <c:f>FORMULAR!$O$35:$O$40</c:f>
              <c:strCache>
                <c:ptCount val="6"/>
                <c:pt idx="0">
                  <c:v>1. Sub 0,4</c:v>
                </c:pt>
                <c:pt idx="1">
                  <c:v>2. 0,4-0,8</c:v>
                </c:pt>
                <c:pt idx="2">
                  <c:v>3. 0,8-1</c:v>
                </c:pt>
                <c:pt idx="3">
                  <c:v>4. 1-1,2</c:v>
                </c:pt>
                <c:pt idx="4">
                  <c:v>5. 1,2-2</c:v>
                </c:pt>
                <c:pt idx="5">
                  <c:v>6. Peste 2</c:v>
                </c:pt>
              </c:strCache>
            </c:strRef>
          </c:cat>
          <c:val>
            <c:numRef>
              <c:f>FORMULAR!$P$35:$P$40</c:f>
              <c:numCache>
                <c:formatCode>0.00</c:formatCode>
                <c:ptCount val="6"/>
                <c:pt idx="0">
                  <c:v>5.2561983470999998</c:v>
                </c:pt>
                <c:pt idx="1">
                  <c:v>3.5922865012999998</c:v>
                </c:pt>
                <c:pt idx="2">
                  <c:v>4.5068870522999998</c:v>
                </c:pt>
                <c:pt idx="3">
                  <c:v>11.0964187327</c:v>
                </c:pt>
                <c:pt idx="4">
                  <c:v>30.765840220299999</c:v>
                </c:pt>
                <c:pt idx="5">
                  <c:v>44.782369146000001</c:v>
                </c:pt>
              </c:numCache>
            </c:numRef>
          </c:val>
          <c:extLst>
            <c:ext xmlns:c16="http://schemas.microsoft.com/office/drawing/2014/chart" uri="{C3380CC4-5D6E-409C-BE32-E72D297353CC}">
              <c16:uniqueId val="{00000002-93A7-463D-9BF6-991851E43807}"/>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147282296531229"/>
          <c:y val="0.15693311905056248"/>
          <c:w val="0.36816359913093427"/>
          <c:h val="0.67527654839906048"/>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aseline="0">
                <a:latin typeface="Times New Roman" panose="02020603050405020304" pitchFamily="18" charset="0"/>
                <a:cs typeface="Times New Roman" panose="02020603050405020304" pitchFamily="18" charset="0"/>
              </a:rPr>
              <a:t>DSO</a:t>
            </a:r>
            <a:endParaRPr lang="ro-RO" sz="1000">
              <a:latin typeface="Times New Roman" panose="02020603050405020304" pitchFamily="18" charset="0"/>
              <a:cs typeface="Times New Roman" panose="02020603050405020304" pitchFamily="18" charset="0"/>
            </a:endParaRPr>
          </a:p>
        </c:rich>
      </c:tx>
      <c:layout>
        <c:manualLayout>
          <c:xMode val="edge"/>
          <c:yMode val="edge"/>
          <c:x val="0.44343634762539358"/>
          <c:y val="2.0817580364573846E-2"/>
        </c:manualLayout>
      </c:layout>
      <c:overlay val="0"/>
    </c:title>
    <c:autoTitleDeleted val="0"/>
    <c:plotArea>
      <c:layout>
        <c:manualLayout>
          <c:layoutTarget val="inner"/>
          <c:xMode val="edge"/>
          <c:yMode val="edge"/>
          <c:x val="6.6708303123157786E-2"/>
          <c:y val="0.16007176666779832"/>
          <c:w val="0.57965385505062039"/>
          <c:h val="0.81979683942722459"/>
        </c:manualLayout>
      </c:layout>
      <c:pieChart>
        <c:varyColors val="1"/>
        <c:ser>
          <c:idx val="0"/>
          <c:order val="0"/>
          <c:dLbls>
            <c:dLbl>
              <c:idx val="0"/>
              <c:spPr>
                <a:noFill/>
                <a:ln>
                  <a:noFill/>
                </a:ln>
                <a:effectLst/>
              </c:spPr>
              <c:txPr>
                <a:bodyPr/>
                <a:lstStyle/>
                <a:p>
                  <a:pPr>
                    <a:defRPr>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0-8476-437B-A28E-768278AE8CAA}"/>
                </c:ext>
              </c:extLst>
            </c:dLbl>
            <c:dLbl>
              <c:idx val="5"/>
              <c:delete val="1"/>
              <c:extLst>
                <c:ext xmlns:c15="http://schemas.microsoft.com/office/drawing/2012/chart" uri="{CE6537A1-D6FC-4f65-9D91-7224C49458BB}"/>
                <c:ext xmlns:c16="http://schemas.microsoft.com/office/drawing/2014/chart" uri="{C3380CC4-5D6E-409C-BE32-E72D297353CC}">
                  <c16:uniqueId val="{00000000-7E85-431D-B855-D177B9990457}"/>
                </c:ext>
              </c:extLst>
            </c:dLbl>
            <c:dLbl>
              <c:idx val="6"/>
              <c:delete val="1"/>
              <c:extLst>
                <c:ext xmlns:c15="http://schemas.microsoft.com/office/drawing/2012/chart" uri="{CE6537A1-D6FC-4f65-9D91-7224C49458BB}"/>
                <c:ext xmlns:c16="http://schemas.microsoft.com/office/drawing/2014/chart" uri="{C3380CC4-5D6E-409C-BE32-E72D297353CC}">
                  <c16:uniqueId val="{00000001-7E85-431D-B855-D177B9990457}"/>
                </c:ext>
              </c:extLst>
            </c:dLbl>
            <c:dLbl>
              <c:idx val="7"/>
              <c:layout>
                <c:manualLayout>
                  <c:x val="2.2938425800223247E-2"/>
                  <c:y val="3.35390219079757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31D-B855-D177B9990457}"/>
                </c:ext>
              </c:extLst>
            </c:dLbl>
            <c:dLbl>
              <c:idx val="8"/>
              <c:delete val="1"/>
              <c:extLst>
                <c:ext xmlns:c15="http://schemas.microsoft.com/office/drawing/2012/chart" uri="{CE6537A1-D6FC-4f65-9D91-7224C49458BB}"/>
                <c:ext xmlns:c16="http://schemas.microsoft.com/office/drawing/2014/chart" uri="{C3380CC4-5D6E-409C-BE32-E72D297353CC}">
                  <c16:uniqueId val="{00000003-7E85-431D-B855-D177B9990457}"/>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FORMULAR!$J$50:$J$58</c:f>
              <c:strCache>
                <c:ptCount val="9"/>
                <c:pt idx="0">
                  <c:v>1. SUB 30</c:v>
                </c:pt>
                <c:pt idx="1">
                  <c:v>2. 30-60</c:v>
                </c:pt>
                <c:pt idx="2">
                  <c:v>3. 60-90</c:v>
                </c:pt>
                <c:pt idx="3">
                  <c:v>4. 90-180</c:v>
                </c:pt>
                <c:pt idx="4">
                  <c:v>5. 180-360</c:v>
                </c:pt>
                <c:pt idx="5">
                  <c:v>6. 360-540</c:v>
                </c:pt>
                <c:pt idx="6">
                  <c:v>7. 540-720</c:v>
                </c:pt>
                <c:pt idx="7">
                  <c:v>8. 720-1080</c:v>
                </c:pt>
                <c:pt idx="8">
                  <c:v>9. Peste 1080</c:v>
                </c:pt>
              </c:strCache>
            </c:strRef>
          </c:cat>
          <c:val>
            <c:numRef>
              <c:f>FORMULAR!$K$50:$K$58</c:f>
              <c:numCache>
                <c:formatCode>0.00</c:formatCode>
                <c:ptCount val="9"/>
                <c:pt idx="0">
                  <c:v>45.44</c:v>
                </c:pt>
                <c:pt idx="1">
                  <c:v>10.285714285699999</c:v>
                </c:pt>
                <c:pt idx="2">
                  <c:v>6.5371428571000001</c:v>
                </c:pt>
                <c:pt idx="3">
                  <c:v>17.394285714199999</c:v>
                </c:pt>
                <c:pt idx="4">
                  <c:v>16.3542857142</c:v>
                </c:pt>
                <c:pt idx="5">
                  <c:v>1.7257142857000001</c:v>
                </c:pt>
                <c:pt idx="6">
                  <c:v>0.61714285710000005</c:v>
                </c:pt>
                <c:pt idx="7">
                  <c:v>0.57142857140000003</c:v>
                </c:pt>
                <c:pt idx="8">
                  <c:v>1.0742857142</c:v>
                </c:pt>
              </c:numCache>
            </c:numRef>
          </c:val>
          <c:extLst>
            <c:ext xmlns:c16="http://schemas.microsoft.com/office/drawing/2014/chart" uri="{C3380CC4-5D6E-409C-BE32-E72D297353CC}">
              <c16:uniqueId val="{00000004-7E85-431D-B855-D177B9990457}"/>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6318189158402097"/>
          <c:y val="2.7299316179700609E-2"/>
          <c:w val="0.31999895013123364"/>
          <c:h val="0.96996211057375281"/>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latin typeface="Times New Roman" panose="02020603050405020304" pitchFamily="18" charset="0"/>
                <a:cs typeface="Times New Roman" panose="02020603050405020304" pitchFamily="18" charset="0"/>
              </a:rPr>
              <a:t>Scor Altman Z - distributie</a:t>
            </a:r>
            <a:r>
              <a:rPr lang="en-US" sz="1200" baseline="0">
                <a:latin typeface="Times New Roman" panose="02020603050405020304" pitchFamily="18" charset="0"/>
                <a:cs typeface="Times New Roman" panose="02020603050405020304" pitchFamily="18" charset="0"/>
              </a:rPr>
              <a:t> Risc Sector</a:t>
            </a:r>
            <a:endParaRPr lang="ro-RO" sz="1200">
              <a:latin typeface="Times New Roman" panose="02020603050405020304" pitchFamily="18" charset="0"/>
              <a:cs typeface="Times New Roman" panose="02020603050405020304" pitchFamily="18" charset="0"/>
            </a:endParaRPr>
          </a:p>
        </c:rich>
      </c:tx>
      <c:layout>
        <c:manualLayout>
          <c:xMode val="edge"/>
          <c:yMode val="edge"/>
          <c:x val="0.17387462587305003"/>
          <c:y val="4.5291803611583982E-3"/>
        </c:manualLayout>
      </c:layout>
      <c:overlay val="0"/>
    </c:title>
    <c:autoTitleDeleted val="0"/>
    <c:plotArea>
      <c:layout>
        <c:manualLayout>
          <c:layoutTarget val="inner"/>
          <c:xMode val="edge"/>
          <c:yMode val="edge"/>
          <c:x val="5.6107757090252772E-2"/>
          <c:y val="0.15427228574312191"/>
          <c:w val="0.62662965015132932"/>
          <c:h val="0.82528646937695915"/>
        </c:manualLayout>
      </c:layout>
      <c:pieChart>
        <c:varyColors val="1"/>
        <c:ser>
          <c:idx val="0"/>
          <c:order val="0"/>
          <c:dPt>
            <c:idx val="0"/>
            <c:bubble3D val="0"/>
            <c:spPr>
              <a:solidFill>
                <a:srgbClr val="ED4447"/>
              </a:solidFill>
            </c:spPr>
            <c:extLst>
              <c:ext xmlns:c16="http://schemas.microsoft.com/office/drawing/2014/chart" uri="{C3380CC4-5D6E-409C-BE32-E72D297353CC}">
                <c16:uniqueId val="{00000001-95A5-4833-A34B-6ED009D1A833}"/>
              </c:ext>
            </c:extLst>
          </c:dPt>
          <c:dPt>
            <c:idx val="1"/>
            <c:bubble3D val="0"/>
            <c:spPr>
              <a:solidFill>
                <a:srgbClr val="03365F"/>
              </a:solidFill>
            </c:spPr>
            <c:extLst>
              <c:ext xmlns:c16="http://schemas.microsoft.com/office/drawing/2014/chart" uri="{C3380CC4-5D6E-409C-BE32-E72D297353CC}">
                <c16:uniqueId val="{00000003-95A5-4833-A34B-6ED009D1A833}"/>
              </c:ext>
            </c:extLst>
          </c:dPt>
          <c:dPt>
            <c:idx val="2"/>
            <c:bubble3D val="0"/>
            <c:spPr>
              <a:solidFill>
                <a:srgbClr val="A3D4B0"/>
              </a:solidFill>
            </c:spPr>
            <c:extLst>
              <c:ext xmlns:c16="http://schemas.microsoft.com/office/drawing/2014/chart" uri="{C3380CC4-5D6E-409C-BE32-E72D297353CC}">
                <c16:uniqueId val="{00000005-95A5-4833-A34B-6ED009D1A833}"/>
              </c:ext>
            </c:extLst>
          </c:dPt>
          <c:dLbls>
            <c:dLbl>
              <c:idx val="0"/>
              <c:layout>
                <c:manualLayout>
                  <c:x val="-0.14173714069653162"/>
                  <c:y val="0.10519117744341172"/>
                </c:manualLayout>
              </c:layout>
              <c:spPr/>
              <c:txPr>
                <a:bodyPr/>
                <a:lstStyle/>
                <a:p>
                  <a:pPr>
                    <a:defRPr sz="1600">
                      <a:solidFill>
                        <a:schemeClr val="bg1"/>
                      </a:solidFil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A5-4833-A34B-6ED009D1A833}"/>
                </c:ext>
              </c:extLst>
            </c:dLbl>
            <c:dLbl>
              <c:idx val="1"/>
              <c:layout>
                <c:manualLayout>
                  <c:x val="-9.410068019792539E-2"/>
                  <c:y val="-0.19197414017886111"/>
                </c:manualLayout>
              </c:layout>
              <c:spPr/>
              <c:txPr>
                <a:bodyPr/>
                <a:lstStyle/>
                <a:p>
                  <a:pPr>
                    <a:defRPr sz="1600">
                      <a:solidFill>
                        <a:schemeClr val="bg1"/>
                      </a:solidFil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A5-4833-A34B-6ED009D1A833}"/>
                </c:ext>
              </c:extLst>
            </c:dLbl>
            <c:dLbl>
              <c:idx val="4"/>
              <c:layout>
                <c:manualLayout>
                  <c:x val="8.1714449155394039E-2"/>
                  <c:y val="1.83833081470876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5A5-4833-A34B-6ED009D1A833}"/>
                </c:ext>
              </c:extLst>
            </c:dLbl>
            <c:spPr>
              <a:noFill/>
              <a:ln>
                <a:noFill/>
              </a:ln>
              <a:effectLst/>
            </c:spPr>
            <c:txPr>
              <a:bodyPr/>
              <a:lstStyle/>
              <a:p>
                <a:pPr>
                  <a:defRPr sz="1600">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FORMULAR!$G$73:$G$75</c:f>
              <c:strCache>
                <c:ptCount val="3"/>
                <c:pt idx="0">
                  <c:v>1. Risc Mare</c:v>
                </c:pt>
                <c:pt idx="1">
                  <c:v>2. Risc Mediu</c:v>
                </c:pt>
                <c:pt idx="2">
                  <c:v>3. Risc mic</c:v>
                </c:pt>
              </c:strCache>
            </c:strRef>
          </c:cat>
          <c:val>
            <c:numRef>
              <c:f>FORMULAR!$H$73:$H$75</c:f>
              <c:numCache>
                <c:formatCode>General</c:formatCode>
                <c:ptCount val="3"/>
                <c:pt idx="0">
                  <c:v>19.385499557900001</c:v>
                </c:pt>
                <c:pt idx="1">
                  <c:v>8.3664898319999992</c:v>
                </c:pt>
                <c:pt idx="2">
                  <c:v>72.248010609999994</c:v>
                </c:pt>
              </c:numCache>
            </c:numRef>
          </c:val>
          <c:extLst>
            <c:ext xmlns:c16="http://schemas.microsoft.com/office/drawing/2014/chart" uri="{C3380CC4-5D6E-409C-BE32-E72D297353CC}">
              <c16:uniqueId val="{00000007-95A5-4833-A34B-6ED009D1A833}"/>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8847205351756025"/>
          <c:y val="0.12687916235818153"/>
          <c:w val="0.2842065050181703"/>
          <c:h val="0.84692163479565052"/>
        </c:manualLayout>
      </c:layout>
      <c:overlay val="0"/>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latin typeface="Times New Roman" panose="02020603050405020304" pitchFamily="18" charset="0"/>
                <a:cs typeface="Times New Roman" panose="02020603050405020304" pitchFamily="18" charset="0"/>
              </a:rPr>
              <a:t>Scor Coface - </a:t>
            </a:r>
            <a:r>
              <a:rPr lang="en-US" sz="1200" baseline="0">
                <a:latin typeface="Times New Roman" panose="02020603050405020304" pitchFamily="18" charset="0"/>
                <a:cs typeface="Times New Roman" panose="02020603050405020304" pitchFamily="18" charset="0"/>
              </a:rPr>
              <a:t>Risc Sector</a:t>
            </a:r>
            <a:endParaRPr lang="ro-RO" sz="1200">
              <a:latin typeface="Times New Roman" panose="02020603050405020304" pitchFamily="18" charset="0"/>
              <a:cs typeface="Times New Roman" panose="02020603050405020304" pitchFamily="18" charset="0"/>
            </a:endParaRPr>
          </a:p>
        </c:rich>
      </c:tx>
      <c:layout>
        <c:manualLayout>
          <c:xMode val="edge"/>
          <c:yMode val="edge"/>
          <c:x val="0.24895779878274207"/>
          <c:y val="4.7914133665056891E-3"/>
        </c:manualLayout>
      </c:layout>
      <c:overlay val="0"/>
    </c:title>
    <c:autoTitleDeleted val="0"/>
    <c:plotArea>
      <c:layout>
        <c:manualLayout>
          <c:layoutTarget val="inner"/>
          <c:xMode val="edge"/>
          <c:yMode val="edge"/>
          <c:x val="2.6636748777078965E-2"/>
          <c:y val="0.13836224166122782"/>
          <c:w val="0.59976061528734481"/>
          <c:h val="0.84257729025650985"/>
        </c:manualLayout>
      </c:layout>
      <c:pieChart>
        <c:varyColors val="1"/>
        <c:ser>
          <c:idx val="0"/>
          <c:order val="0"/>
          <c:dPt>
            <c:idx val="0"/>
            <c:bubble3D val="0"/>
            <c:spPr>
              <a:solidFill>
                <a:schemeClr val="accent3"/>
              </a:solidFill>
            </c:spPr>
            <c:extLst>
              <c:ext xmlns:c16="http://schemas.microsoft.com/office/drawing/2014/chart" uri="{C3380CC4-5D6E-409C-BE32-E72D297353CC}">
                <c16:uniqueId val="{00000001-9949-44E4-8A14-8AB7C6DB75B7}"/>
              </c:ext>
            </c:extLst>
          </c:dPt>
          <c:dPt>
            <c:idx val="1"/>
            <c:bubble3D val="0"/>
            <c:spPr>
              <a:solidFill>
                <a:srgbClr val="ED4447"/>
              </a:solidFill>
            </c:spPr>
            <c:extLst>
              <c:ext xmlns:c16="http://schemas.microsoft.com/office/drawing/2014/chart" uri="{C3380CC4-5D6E-409C-BE32-E72D297353CC}">
                <c16:uniqueId val="{00000003-9949-44E4-8A14-8AB7C6DB75B7}"/>
              </c:ext>
            </c:extLst>
          </c:dPt>
          <c:dPt>
            <c:idx val="2"/>
            <c:bubble3D val="0"/>
            <c:spPr>
              <a:solidFill>
                <a:srgbClr val="FFC000"/>
              </a:solidFill>
            </c:spPr>
            <c:extLst>
              <c:ext xmlns:c16="http://schemas.microsoft.com/office/drawing/2014/chart" uri="{C3380CC4-5D6E-409C-BE32-E72D297353CC}">
                <c16:uniqueId val="{00000005-9949-44E4-8A14-8AB7C6DB75B7}"/>
              </c:ext>
            </c:extLst>
          </c:dPt>
          <c:dPt>
            <c:idx val="3"/>
            <c:bubble3D val="0"/>
            <c:spPr>
              <a:solidFill>
                <a:schemeClr val="accent4"/>
              </a:solidFill>
            </c:spPr>
            <c:extLst>
              <c:ext xmlns:c16="http://schemas.microsoft.com/office/drawing/2014/chart" uri="{C3380CC4-5D6E-409C-BE32-E72D297353CC}">
                <c16:uniqueId val="{00000007-9949-44E4-8A14-8AB7C6DB75B7}"/>
              </c:ext>
            </c:extLst>
          </c:dPt>
          <c:dPt>
            <c:idx val="4"/>
            <c:bubble3D val="0"/>
            <c:spPr>
              <a:solidFill>
                <a:srgbClr val="A3D4B0"/>
              </a:solidFill>
            </c:spPr>
            <c:extLst>
              <c:ext xmlns:c16="http://schemas.microsoft.com/office/drawing/2014/chart" uri="{C3380CC4-5D6E-409C-BE32-E72D297353CC}">
                <c16:uniqueId val="{00000009-9949-44E4-8A14-8AB7C6DB75B7}"/>
              </c:ext>
            </c:extLst>
          </c:dPt>
          <c:dLbls>
            <c:dLbl>
              <c:idx val="0"/>
              <c:spPr>
                <a:noFill/>
                <a:ln>
                  <a:noFill/>
                </a:ln>
                <a:effectLst/>
              </c:spPr>
              <c:txPr>
                <a:bodyPr/>
                <a:lstStyle/>
                <a:p>
                  <a:pPr>
                    <a:defRPr sz="1400" b="0">
                      <a:solidFill>
                        <a:schemeClr val="tx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1-9949-44E4-8A14-8AB7C6DB75B7}"/>
                </c:ext>
              </c:extLst>
            </c:dLbl>
            <c:dLbl>
              <c:idx val="1"/>
              <c:spPr>
                <a:noFill/>
                <a:ln>
                  <a:noFill/>
                </a:ln>
                <a:effectLst/>
              </c:spPr>
              <c:txPr>
                <a:bodyPr/>
                <a:lstStyle/>
                <a:p>
                  <a:pPr>
                    <a:defRPr sz="1400" b="0">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3-9949-44E4-8A14-8AB7C6DB75B7}"/>
                </c:ext>
              </c:extLst>
            </c:dLbl>
            <c:dLbl>
              <c:idx val="2"/>
              <c:spPr>
                <a:noFill/>
                <a:ln>
                  <a:noFill/>
                </a:ln>
                <a:effectLst/>
              </c:spPr>
              <c:txPr>
                <a:bodyPr/>
                <a:lstStyle/>
                <a:p>
                  <a:pPr>
                    <a:defRPr sz="1400" b="0">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5-9949-44E4-8A14-8AB7C6DB75B7}"/>
                </c:ext>
              </c:extLst>
            </c:dLbl>
            <c:dLbl>
              <c:idx val="3"/>
              <c:spPr/>
              <c:txPr>
                <a:bodyPr/>
                <a:lstStyle/>
                <a:p>
                  <a:pPr>
                    <a:defRPr sz="1400" b="0">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7-9949-44E4-8A14-8AB7C6DB75B7}"/>
                </c:ext>
              </c:extLst>
            </c:dLbl>
            <c:dLbl>
              <c:idx val="4"/>
              <c:layout>
                <c:manualLayout>
                  <c:x val="0.12512544709755752"/>
                  <c:y val="0.1036572453310827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949-44E4-8A14-8AB7C6DB75B7}"/>
                </c:ext>
              </c:extLst>
            </c:dLbl>
            <c:spPr>
              <a:noFill/>
              <a:ln>
                <a:noFill/>
              </a:ln>
              <a:effectLst/>
            </c:spPr>
            <c:txPr>
              <a:bodyPr/>
              <a:lstStyle/>
              <a:p>
                <a:pPr>
                  <a:defRPr sz="1400"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FORMULAR!$C$71:$C$74</c:f>
              <c:strCache>
                <c:ptCount val="4"/>
                <c:pt idx="0">
                  <c:v>Risc foarte mare</c:v>
                </c:pt>
                <c:pt idx="1">
                  <c:v>Risc peste medie</c:v>
                </c:pt>
                <c:pt idx="2">
                  <c:v>Risc scazut</c:v>
                </c:pt>
                <c:pt idx="3">
                  <c:v>Risc foarte scazut</c:v>
                </c:pt>
              </c:strCache>
            </c:strRef>
          </c:cat>
          <c:val>
            <c:numRef>
              <c:f>FORMULAR!$D$71:$D$74</c:f>
              <c:numCache>
                <c:formatCode>General</c:formatCode>
                <c:ptCount val="4"/>
                <c:pt idx="0">
                  <c:v>27.212967131900001</c:v>
                </c:pt>
                <c:pt idx="1">
                  <c:v>34.173795587500003</c:v>
                </c:pt>
                <c:pt idx="2">
                  <c:v>31.805493021099998</c:v>
                </c:pt>
                <c:pt idx="3">
                  <c:v>6.8077442592999997</c:v>
                </c:pt>
              </c:numCache>
            </c:numRef>
          </c:val>
          <c:extLst>
            <c:ext xmlns:c16="http://schemas.microsoft.com/office/drawing/2014/chart" uri="{C3380CC4-5D6E-409C-BE32-E72D297353CC}">
              <c16:uniqueId val="{0000000A-9949-44E4-8A14-8AB7C6DB75B7}"/>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4523977281055134"/>
          <c:y val="0.12687931865659649"/>
          <c:w val="0.35476022718944872"/>
          <c:h val="0.84692163479565052"/>
        </c:manualLayout>
      </c:layout>
      <c:overlay val="0"/>
      <c:txPr>
        <a:bodyPr/>
        <a:lstStyle/>
        <a:p>
          <a:pPr rtl="0">
            <a:defRPr sz="1100"/>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aseline="0">
                <a:latin typeface="Times New Roman" panose="02020603050405020304" pitchFamily="18" charset="0"/>
                <a:cs typeface="Times New Roman" panose="02020603050405020304" pitchFamily="18" charset="0"/>
              </a:rPr>
              <a:t>DIH</a:t>
            </a:r>
            <a:endParaRPr lang="ro-RO" sz="1000">
              <a:latin typeface="Times New Roman" panose="02020603050405020304" pitchFamily="18" charset="0"/>
              <a:cs typeface="Times New Roman" panose="02020603050405020304" pitchFamily="18" charset="0"/>
            </a:endParaRPr>
          </a:p>
        </c:rich>
      </c:tx>
      <c:layout>
        <c:manualLayout>
          <c:xMode val="edge"/>
          <c:yMode val="edge"/>
          <c:x val="0.43861489036476803"/>
          <c:y val="1.6673871113706408E-3"/>
        </c:manualLayout>
      </c:layout>
      <c:overlay val="0"/>
    </c:title>
    <c:autoTitleDeleted val="0"/>
    <c:plotArea>
      <c:layout>
        <c:manualLayout>
          <c:layoutTarget val="inner"/>
          <c:xMode val="edge"/>
          <c:yMode val="edge"/>
          <c:x val="4.325210863823719E-2"/>
          <c:y val="0.14150748301051186"/>
          <c:w val="0.51484969364362398"/>
          <c:h val="0.82229069629327967"/>
        </c:manualLayout>
      </c:layout>
      <c:pieChart>
        <c:varyColors val="1"/>
        <c:ser>
          <c:idx val="0"/>
          <c:order val="0"/>
          <c:dLbls>
            <c:dLbl>
              <c:idx val="0"/>
              <c:spPr>
                <a:noFill/>
                <a:ln>
                  <a:noFill/>
                </a:ln>
                <a:effectLst/>
              </c:spPr>
              <c:txPr>
                <a:bodyPr/>
                <a:lstStyle/>
                <a:p>
                  <a:pPr>
                    <a:defRPr>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0-501E-4677-B778-1D5E520EEC9E}"/>
                </c:ext>
              </c:extLst>
            </c:dLbl>
            <c:dLbl>
              <c:idx val="4"/>
              <c:layout>
                <c:manualLayout>
                  <c:x val="7.936851177184942E-2"/>
                  <c:y val="8.800761973424156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C0-437A-B54E-AF0A3BEE0AC1}"/>
                </c:ext>
              </c:extLst>
            </c:dLbl>
            <c:dLbl>
              <c:idx val="5"/>
              <c:delete val="1"/>
              <c:extLst>
                <c:ext xmlns:c15="http://schemas.microsoft.com/office/drawing/2012/chart" uri="{CE6537A1-D6FC-4f65-9D91-7224C49458BB}"/>
                <c:ext xmlns:c16="http://schemas.microsoft.com/office/drawing/2014/chart" uri="{C3380CC4-5D6E-409C-BE32-E72D297353CC}">
                  <c16:uniqueId val="{00000000-C512-4C2B-802E-3D46952AF23C}"/>
                </c:ext>
              </c:extLst>
            </c:dLbl>
            <c:dLbl>
              <c:idx val="6"/>
              <c:delete val="1"/>
              <c:extLst>
                <c:ext xmlns:c15="http://schemas.microsoft.com/office/drawing/2012/chart" uri="{CE6537A1-D6FC-4f65-9D91-7224C49458BB}"/>
                <c:ext xmlns:c16="http://schemas.microsoft.com/office/drawing/2014/chart" uri="{C3380CC4-5D6E-409C-BE32-E72D297353CC}">
                  <c16:uniqueId val="{00000001-C512-4C2B-802E-3D46952AF23C}"/>
                </c:ext>
              </c:extLst>
            </c:dLbl>
            <c:dLbl>
              <c:idx val="7"/>
              <c:delete val="1"/>
              <c:extLst>
                <c:ext xmlns:c15="http://schemas.microsoft.com/office/drawing/2012/chart" uri="{CE6537A1-D6FC-4f65-9D91-7224C49458BB}"/>
                <c:ext xmlns:c16="http://schemas.microsoft.com/office/drawing/2014/chart" uri="{C3380CC4-5D6E-409C-BE32-E72D297353CC}">
                  <c16:uniqueId val="{00000002-C512-4C2B-802E-3D46952AF23C}"/>
                </c:ext>
              </c:extLst>
            </c:dLbl>
            <c:dLbl>
              <c:idx val="8"/>
              <c:delete val="1"/>
              <c:extLst>
                <c:ext xmlns:c15="http://schemas.microsoft.com/office/drawing/2012/chart" uri="{CE6537A1-D6FC-4f65-9D91-7224C49458BB}"/>
                <c:ext xmlns:c16="http://schemas.microsoft.com/office/drawing/2014/chart" uri="{C3380CC4-5D6E-409C-BE32-E72D297353CC}">
                  <c16:uniqueId val="{00000003-C512-4C2B-802E-3D46952AF23C}"/>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FORMULAR!$J$50:$J$58</c:f>
              <c:strCache>
                <c:ptCount val="9"/>
                <c:pt idx="0">
                  <c:v>1. SUB 30</c:v>
                </c:pt>
                <c:pt idx="1">
                  <c:v>2. 30-60</c:v>
                </c:pt>
                <c:pt idx="2">
                  <c:v>3. 60-90</c:v>
                </c:pt>
                <c:pt idx="3">
                  <c:v>4. 90-180</c:v>
                </c:pt>
                <c:pt idx="4">
                  <c:v>5. 180-360</c:v>
                </c:pt>
                <c:pt idx="5">
                  <c:v>6. 360-540</c:v>
                </c:pt>
                <c:pt idx="6">
                  <c:v>7. 540-720</c:v>
                </c:pt>
                <c:pt idx="7">
                  <c:v>8. 720-1080</c:v>
                </c:pt>
                <c:pt idx="8">
                  <c:v>9. Peste 1080</c:v>
                </c:pt>
              </c:strCache>
            </c:strRef>
          </c:cat>
          <c:val>
            <c:numRef>
              <c:f>FORMULAR!$L$50:$L$58</c:f>
              <c:numCache>
                <c:formatCode>0.00</c:formatCode>
                <c:ptCount val="9"/>
                <c:pt idx="0">
                  <c:v>95.645714285699995</c:v>
                </c:pt>
                <c:pt idx="1">
                  <c:v>2</c:v>
                </c:pt>
                <c:pt idx="2">
                  <c:v>0.8</c:v>
                </c:pt>
                <c:pt idx="3">
                  <c:v>0.86857142850000002</c:v>
                </c:pt>
                <c:pt idx="4">
                  <c:v>0.38857142849999998</c:v>
                </c:pt>
                <c:pt idx="5">
                  <c:v>0.08</c:v>
                </c:pt>
                <c:pt idx="6">
                  <c:v>5.71428571E-2</c:v>
                </c:pt>
                <c:pt idx="7">
                  <c:v>0.08</c:v>
                </c:pt>
                <c:pt idx="8">
                  <c:v>0.08</c:v>
                </c:pt>
              </c:numCache>
            </c:numRef>
          </c:val>
          <c:extLst>
            <c:ext xmlns:c16="http://schemas.microsoft.com/office/drawing/2014/chart" uri="{C3380CC4-5D6E-409C-BE32-E72D297353CC}">
              <c16:uniqueId val="{00000004-C512-4C2B-802E-3D46952AF23C}"/>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7494357791263349"/>
          <c:y val="0"/>
          <c:w val="0.31968737984185103"/>
          <c:h val="1"/>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aseline="0">
                <a:latin typeface="Times New Roman" panose="02020603050405020304" pitchFamily="18" charset="0"/>
                <a:cs typeface="Times New Roman" panose="02020603050405020304" pitchFamily="18" charset="0"/>
              </a:rPr>
              <a:t>Distributie CAEN - DPO</a:t>
            </a:r>
            <a:endParaRPr lang="ro-RO" sz="1000">
              <a:latin typeface="Times New Roman" panose="02020603050405020304" pitchFamily="18" charset="0"/>
              <a:cs typeface="Times New Roman" panose="02020603050405020304" pitchFamily="18" charset="0"/>
            </a:endParaRPr>
          </a:p>
        </c:rich>
      </c:tx>
      <c:layout>
        <c:manualLayout>
          <c:xMode val="edge"/>
          <c:yMode val="edge"/>
          <c:x val="0.38991301340710793"/>
          <c:y val="1.4653784118370133E-2"/>
        </c:manualLayout>
      </c:layout>
      <c:overlay val="0"/>
    </c:title>
    <c:autoTitleDeleted val="0"/>
    <c:plotArea>
      <c:layout>
        <c:manualLayout>
          <c:layoutTarget val="inner"/>
          <c:xMode val="edge"/>
          <c:yMode val="edge"/>
          <c:x val="6.0446452532927797E-2"/>
          <c:y val="0.10317453869857598"/>
          <c:w val="0.90447037924791318"/>
          <c:h val="0.56631889178310868"/>
        </c:manualLayout>
      </c:layout>
      <c:barChart>
        <c:barDir val="bar"/>
        <c:grouping val="percentStacked"/>
        <c:varyColors val="0"/>
        <c:ser>
          <c:idx val="0"/>
          <c:order val="0"/>
          <c:tx>
            <c:strRef>
              <c:f>FORMULAR!$J$50</c:f>
              <c:strCache>
                <c:ptCount val="1"/>
                <c:pt idx="0">
                  <c:v>1. SUB 30</c:v>
                </c:pt>
              </c:strCache>
            </c:strRef>
          </c:tx>
          <c:invertIfNegative val="0"/>
          <c:dLbls>
            <c:dLbl>
              <c:idx val="5"/>
              <c:layout>
                <c:manualLayout>
                  <c:x val="-3.3949980390382252E-2"/>
                  <c:y val="9.198939418286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34-4936-BAD3-FC9605269DD2}"/>
                </c:ext>
              </c:extLst>
            </c:dLbl>
            <c:dLbl>
              <c:idx val="6"/>
              <c:layout>
                <c:manualLayout>
                  <c:x val="-1.6469363743325187E-2"/>
                  <c:y val="3.318924420161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34-4936-BAD3-FC9605269DD2}"/>
                </c:ext>
              </c:extLst>
            </c:dLbl>
            <c:dLbl>
              <c:idx val="7"/>
              <c:layout>
                <c:manualLayout>
                  <c:x val="2.2938425800223247E-2"/>
                  <c:y val="3.353902190797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34-4936-BAD3-FC9605269DD2}"/>
                </c:ext>
              </c:extLst>
            </c:dLbl>
            <c:dLbl>
              <c:idx val="8"/>
              <c:layout>
                <c:manualLayout>
                  <c:x val="8.1556576261300667E-2"/>
                  <c:y val="0.14648530473364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34-4936-BAD3-FC9605269DD2}"/>
                </c:ext>
              </c:extLst>
            </c:dLbl>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FORMULAR!$M$50</c:f>
              <c:numCache>
                <c:formatCode>0.00</c:formatCode>
                <c:ptCount val="1"/>
                <c:pt idx="0">
                  <c:v>46.0228571428</c:v>
                </c:pt>
              </c:numCache>
            </c:numRef>
          </c:val>
          <c:extLst>
            <c:ext xmlns:c16="http://schemas.microsoft.com/office/drawing/2014/chart" uri="{C3380CC4-5D6E-409C-BE32-E72D297353CC}">
              <c16:uniqueId val="{00000004-F234-4936-BAD3-FC9605269DD2}"/>
            </c:ext>
          </c:extLst>
        </c:ser>
        <c:ser>
          <c:idx val="1"/>
          <c:order val="1"/>
          <c:tx>
            <c:strRef>
              <c:f>FORMULAR!$J$51</c:f>
              <c:strCache>
                <c:ptCount val="1"/>
                <c:pt idx="0">
                  <c:v>2. 30-60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FORMULAR!$M$51</c:f>
              <c:numCache>
                <c:formatCode>0.00</c:formatCode>
                <c:ptCount val="1"/>
                <c:pt idx="0">
                  <c:v>16.399999999999999</c:v>
                </c:pt>
              </c:numCache>
            </c:numRef>
          </c:val>
          <c:extLst>
            <c:ext xmlns:c16="http://schemas.microsoft.com/office/drawing/2014/chart" uri="{C3380CC4-5D6E-409C-BE32-E72D297353CC}">
              <c16:uniqueId val="{00000000-149F-44FF-867E-79C71AE1D48B}"/>
            </c:ext>
          </c:extLst>
        </c:ser>
        <c:ser>
          <c:idx val="2"/>
          <c:order val="2"/>
          <c:tx>
            <c:strRef>
              <c:f>FORMULAR!$J$52</c:f>
              <c:strCache>
                <c:ptCount val="1"/>
                <c:pt idx="0">
                  <c:v>3. 60-90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FORMULAR!$M$52</c:f>
              <c:numCache>
                <c:formatCode>0.00</c:formatCode>
                <c:ptCount val="1"/>
                <c:pt idx="0">
                  <c:v>8.3657142856999993</c:v>
                </c:pt>
              </c:numCache>
            </c:numRef>
          </c:val>
          <c:extLst>
            <c:ext xmlns:c16="http://schemas.microsoft.com/office/drawing/2014/chart" uri="{C3380CC4-5D6E-409C-BE32-E72D297353CC}">
              <c16:uniqueId val="{00000001-149F-44FF-867E-79C71AE1D48B}"/>
            </c:ext>
          </c:extLst>
        </c:ser>
        <c:ser>
          <c:idx val="3"/>
          <c:order val="3"/>
          <c:tx>
            <c:strRef>
              <c:f>FORMULAR!$J$53</c:f>
              <c:strCache>
                <c:ptCount val="1"/>
                <c:pt idx="0">
                  <c:v>4. 90-180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FORMULAR!$M$53</c:f>
              <c:numCache>
                <c:formatCode>0.00</c:formatCode>
                <c:ptCount val="1"/>
                <c:pt idx="0">
                  <c:v>12.6628571428</c:v>
                </c:pt>
              </c:numCache>
            </c:numRef>
          </c:val>
          <c:extLst>
            <c:ext xmlns:c16="http://schemas.microsoft.com/office/drawing/2014/chart" uri="{C3380CC4-5D6E-409C-BE32-E72D297353CC}">
              <c16:uniqueId val="{00000002-149F-44FF-867E-79C71AE1D48B}"/>
            </c:ext>
          </c:extLst>
        </c:ser>
        <c:ser>
          <c:idx val="4"/>
          <c:order val="4"/>
          <c:tx>
            <c:strRef>
              <c:f>FORMULAR!$J$54</c:f>
              <c:strCache>
                <c:ptCount val="1"/>
                <c:pt idx="0">
                  <c:v>5. 180-360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FORMULAR!$M$54</c:f>
              <c:numCache>
                <c:formatCode>0.00</c:formatCode>
                <c:ptCount val="1"/>
                <c:pt idx="0">
                  <c:v>8.5942857141999998</c:v>
                </c:pt>
              </c:numCache>
            </c:numRef>
          </c:val>
          <c:extLst>
            <c:ext xmlns:c16="http://schemas.microsoft.com/office/drawing/2014/chart" uri="{C3380CC4-5D6E-409C-BE32-E72D297353CC}">
              <c16:uniqueId val="{00000003-149F-44FF-867E-79C71AE1D48B}"/>
            </c:ext>
          </c:extLst>
        </c:ser>
        <c:ser>
          <c:idx val="5"/>
          <c:order val="5"/>
          <c:tx>
            <c:strRef>
              <c:f>FORMULAR!$J$55</c:f>
              <c:strCache>
                <c:ptCount val="1"/>
                <c:pt idx="0">
                  <c:v>6. 360-540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FORMULAR!$M$55</c:f>
              <c:numCache>
                <c:formatCode>0.00</c:formatCode>
                <c:ptCount val="1"/>
                <c:pt idx="0">
                  <c:v>2.9485714285000002</c:v>
                </c:pt>
              </c:numCache>
            </c:numRef>
          </c:val>
          <c:extLst>
            <c:ext xmlns:c16="http://schemas.microsoft.com/office/drawing/2014/chart" uri="{C3380CC4-5D6E-409C-BE32-E72D297353CC}">
              <c16:uniqueId val="{00000004-149F-44FF-867E-79C71AE1D48B}"/>
            </c:ext>
          </c:extLst>
        </c:ser>
        <c:ser>
          <c:idx val="6"/>
          <c:order val="6"/>
          <c:tx>
            <c:strRef>
              <c:f>FORMULAR!$J$56</c:f>
              <c:strCache>
                <c:ptCount val="1"/>
                <c:pt idx="0">
                  <c:v>7. 540-720</c:v>
                </c:pt>
              </c:strCache>
            </c:strRef>
          </c:tx>
          <c:invertIfNegative val="0"/>
          <c:val>
            <c:numRef>
              <c:f>FORMULAR!$M$56</c:f>
              <c:numCache>
                <c:formatCode>0.00</c:formatCode>
                <c:ptCount val="1"/>
                <c:pt idx="0">
                  <c:v>1.4057142857</c:v>
                </c:pt>
              </c:numCache>
            </c:numRef>
          </c:val>
          <c:extLst>
            <c:ext xmlns:c16="http://schemas.microsoft.com/office/drawing/2014/chart" uri="{C3380CC4-5D6E-409C-BE32-E72D297353CC}">
              <c16:uniqueId val="{00000005-149F-44FF-867E-79C71AE1D48B}"/>
            </c:ext>
          </c:extLst>
        </c:ser>
        <c:ser>
          <c:idx val="7"/>
          <c:order val="7"/>
          <c:tx>
            <c:strRef>
              <c:f>FORMULAR!$J$57</c:f>
              <c:strCache>
                <c:ptCount val="1"/>
                <c:pt idx="0">
                  <c:v>8. 720-1080</c:v>
                </c:pt>
              </c:strCache>
            </c:strRef>
          </c:tx>
          <c:invertIfNegative val="0"/>
          <c:val>
            <c:numRef>
              <c:f>FORMULAR!$M$57</c:f>
              <c:numCache>
                <c:formatCode>0.00</c:formatCode>
                <c:ptCount val="1"/>
                <c:pt idx="0">
                  <c:v>1.2571428571000001</c:v>
                </c:pt>
              </c:numCache>
            </c:numRef>
          </c:val>
          <c:extLst>
            <c:ext xmlns:c16="http://schemas.microsoft.com/office/drawing/2014/chart" uri="{C3380CC4-5D6E-409C-BE32-E72D297353CC}">
              <c16:uniqueId val="{00000006-149F-44FF-867E-79C71AE1D48B}"/>
            </c:ext>
          </c:extLst>
        </c:ser>
        <c:ser>
          <c:idx val="8"/>
          <c:order val="8"/>
          <c:tx>
            <c:strRef>
              <c:f>FORMULAR!$J$58</c:f>
              <c:strCache>
                <c:ptCount val="1"/>
                <c:pt idx="0">
                  <c:v>9. Peste 1080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FORMULAR!$M$58</c:f>
              <c:numCache>
                <c:formatCode>0.00</c:formatCode>
                <c:ptCount val="1"/>
                <c:pt idx="0">
                  <c:v>2.3428571427999998</c:v>
                </c:pt>
              </c:numCache>
            </c:numRef>
          </c:val>
          <c:extLst>
            <c:ext xmlns:c16="http://schemas.microsoft.com/office/drawing/2014/chart" uri="{C3380CC4-5D6E-409C-BE32-E72D297353CC}">
              <c16:uniqueId val="{00000007-149F-44FF-867E-79C71AE1D48B}"/>
            </c:ext>
          </c:extLst>
        </c:ser>
        <c:dLbls>
          <c:showLegendKey val="0"/>
          <c:showVal val="0"/>
          <c:showCatName val="0"/>
          <c:showSerName val="0"/>
          <c:showPercent val="0"/>
          <c:showBubbleSize val="0"/>
        </c:dLbls>
        <c:gapWidth val="100"/>
        <c:overlap val="100"/>
        <c:axId val="230374784"/>
        <c:axId val="230373248"/>
      </c:barChart>
      <c:valAx>
        <c:axId val="230373248"/>
        <c:scaling>
          <c:orientation val="minMax"/>
        </c:scaling>
        <c:delete val="0"/>
        <c:axPos val="b"/>
        <c:majorGridlines/>
        <c:numFmt formatCode="0%" sourceLinked="1"/>
        <c:majorTickMark val="out"/>
        <c:minorTickMark val="none"/>
        <c:tickLblPos val="nextTo"/>
        <c:crossAx val="230374784"/>
        <c:crosses val="autoZero"/>
        <c:crossBetween val="between"/>
      </c:valAx>
      <c:catAx>
        <c:axId val="230374784"/>
        <c:scaling>
          <c:orientation val="minMax"/>
        </c:scaling>
        <c:delete val="0"/>
        <c:axPos val="l"/>
        <c:majorTickMark val="out"/>
        <c:minorTickMark val="none"/>
        <c:tickLblPos val="nextTo"/>
        <c:crossAx val="230373248"/>
        <c:crosses val="autoZero"/>
        <c:auto val="1"/>
        <c:lblAlgn val="ctr"/>
        <c:lblOffset val="100"/>
        <c:noMultiLvlLbl val="0"/>
      </c:catAx>
    </c:plotArea>
    <c:legend>
      <c:legendPos val="r"/>
      <c:layout>
        <c:manualLayout>
          <c:xMode val="edge"/>
          <c:yMode val="edge"/>
          <c:x val="3.8781769203305949E-2"/>
          <c:y val="0.80243961541424047"/>
          <c:w val="0.9510830899745677"/>
          <c:h val="0.19325260128378918"/>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Times New Roman" panose="02020603050405020304" pitchFamily="18" charset="0"/>
                <a:cs typeface="Times New Roman" panose="02020603050405020304" pitchFamily="18" charset="0"/>
              </a:rPr>
              <a:t>Distributia</a:t>
            </a:r>
            <a:r>
              <a:rPr lang="en-US" sz="1000" baseline="0">
                <a:latin typeface="Times New Roman" panose="02020603050405020304" pitchFamily="18" charset="0"/>
                <a:cs typeface="Times New Roman" panose="02020603050405020304" pitchFamily="18" charset="0"/>
              </a:rPr>
              <a:t> CAEN - CCC</a:t>
            </a:r>
            <a:endParaRPr lang="ro-RO" sz="1000">
              <a:latin typeface="Times New Roman" panose="02020603050405020304" pitchFamily="18" charset="0"/>
              <a:cs typeface="Times New Roman" panose="02020603050405020304" pitchFamily="18" charset="0"/>
            </a:endParaRPr>
          </a:p>
        </c:rich>
      </c:tx>
      <c:layout>
        <c:manualLayout>
          <c:xMode val="edge"/>
          <c:yMode val="edge"/>
          <c:x val="0.3909240714245048"/>
          <c:y val="7.9970955035646371E-3"/>
        </c:manualLayout>
      </c:layout>
      <c:overlay val="0"/>
    </c:title>
    <c:autoTitleDeleted val="0"/>
    <c:plotArea>
      <c:layout>
        <c:manualLayout>
          <c:layoutTarget val="inner"/>
          <c:xMode val="edge"/>
          <c:yMode val="edge"/>
          <c:x val="4.0703150296100346E-2"/>
          <c:y val="0.1657253608879391"/>
          <c:w val="0.91598861907065177"/>
          <c:h val="0.45159324643764365"/>
        </c:manualLayout>
      </c:layout>
      <c:barChart>
        <c:barDir val="bar"/>
        <c:grouping val="percentStacked"/>
        <c:varyColors val="0"/>
        <c:ser>
          <c:idx val="0"/>
          <c:order val="0"/>
          <c:tx>
            <c:strRef>
              <c:f>FORMULAR!$P$49</c:f>
              <c:strCache>
                <c:ptCount val="1"/>
                <c:pt idx="0">
                  <c:v>1. Peste -360</c:v>
                </c:pt>
              </c:strCache>
            </c:strRef>
          </c:tx>
          <c:invertIfNegative val="0"/>
          <c:dLbls>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FORMULAR!$Q$49</c:f>
              <c:numCache>
                <c:formatCode>0.00</c:formatCode>
                <c:ptCount val="1"/>
                <c:pt idx="0">
                  <c:v>6.08</c:v>
                </c:pt>
              </c:numCache>
            </c:numRef>
          </c:val>
          <c:extLst>
            <c:ext xmlns:c16="http://schemas.microsoft.com/office/drawing/2014/chart" uri="{C3380CC4-5D6E-409C-BE32-E72D297353CC}">
              <c16:uniqueId val="{00000000-F60D-4BAC-91B3-CE643C37C2D5}"/>
            </c:ext>
          </c:extLst>
        </c:ser>
        <c:ser>
          <c:idx val="1"/>
          <c:order val="1"/>
          <c:tx>
            <c:strRef>
              <c:f>FORMULAR!$P$50</c:f>
              <c:strCache>
                <c:ptCount val="1"/>
                <c:pt idx="0">
                  <c:v>2. -360 si -180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FORMULAR!$Q$50</c:f>
              <c:numCache>
                <c:formatCode>0.00</c:formatCode>
                <c:ptCount val="1"/>
                <c:pt idx="0">
                  <c:v>4.9257142856999998</c:v>
                </c:pt>
              </c:numCache>
            </c:numRef>
          </c:val>
          <c:extLst>
            <c:ext xmlns:c16="http://schemas.microsoft.com/office/drawing/2014/chart" uri="{C3380CC4-5D6E-409C-BE32-E72D297353CC}">
              <c16:uniqueId val="{00000001-F60D-4BAC-91B3-CE643C37C2D5}"/>
            </c:ext>
          </c:extLst>
        </c:ser>
        <c:ser>
          <c:idx val="2"/>
          <c:order val="2"/>
          <c:tx>
            <c:strRef>
              <c:f>FORMULAR!$P$51</c:f>
              <c:strCache>
                <c:ptCount val="1"/>
                <c:pt idx="0">
                  <c:v>3. -180 si -90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FORMULAR!$Q$51</c:f>
              <c:numCache>
                <c:formatCode>0.00</c:formatCode>
                <c:ptCount val="1"/>
                <c:pt idx="0">
                  <c:v>6.9485714285000002</c:v>
                </c:pt>
              </c:numCache>
            </c:numRef>
          </c:val>
          <c:extLst>
            <c:ext xmlns:c16="http://schemas.microsoft.com/office/drawing/2014/chart" uri="{C3380CC4-5D6E-409C-BE32-E72D297353CC}">
              <c16:uniqueId val="{00000002-F60D-4BAC-91B3-CE643C37C2D5}"/>
            </c:ext>
          </c:extLst>
        </c:ser>
        <c:ser>
          <c:idx val="3"/>
          <c:order val="3"/>
          <c:tx>
            <c:strRef>
              <c:f>FORMULAR!$P$52</c:f>
              <c:strCache>
                <c:ptCount val="1"/>
                <c:pt idx="0">
                  <c:v>4. -90 si -60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FORMULAR!$Q$52</c:f>
              <c:numCache>
                <c:formatCode>0.00</c:formatCode>
                <c:ptCount val="1"/>
                <c:pt idx="0">
                  <c:v>4.1371428570999997</c:v>
                </c:pt>
              </c:numCache>
            </c:numRef>
          </c:val>
          <c:extLst>
            <c:ext xmlns:c16="http://schemas.microsoft.com/office/drawing/2014/chart" uri="{C3380CC4-5D6E-409C-BE32-E72D297353CC}">
              <c16:uniqueId val="{00000003-F60D-4BAC-91B3-CE643C37C2D5}"/>
            </c:ext>
          </c:extLst>
        </c:ser>
        <c:ser>
          <c:idx val="4"/>
          <c:order val="4"/>
          <c:tx>
            <c:strRef>
              <c:f>FORMULAR!$P$53</c:f>
              <c:strCache>
                <c:ptCount val="1"/>
                <c:pt idx="0">
                  <c:v>5. -60 si -30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FORMULAR!$Q$53</c:f>
              <c:numCache>
                <c:formatCode>0.00</c:formatCode>
                <c:ptCount val="1"/>
                <c:pt idx="0">
                  <c:v>8.2628571427999997</c:v>
                </c:pt>
              </c:numCache>
            </c:numRef>
          </c:val>
          <c:extLst>
            <c:ext xmlns:c16="http://schemas.microsoft.com/office/drawing/2014/chart" uri="{C3380CC4-5D6E-409C-BE32-E72D297353CC}">
              <c16:uniqueId val="{00000004-F60D-4BAC-91B3-CE643C37C2D5}"/>
            </c:ext>
          </c:extLst>
        </c:ser>
        <c:ser>
          <c:idx val="5"/>
          <c:order val="5"/>
          <c:tx>
            <c:strRef>
              <c:f>FORMULAR!$P$54</c:f>
              <c:strCache>
                <c:ptCount val="1"/>
                <c:pt idx="0">
                  <c:v>6. -30 si 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FORMULAR!$Q$54</c:f>
              <c:numCache>
                <c:formatCode>0.00</c:formatCode>
                <c:ptCount val="1"/>
                <c:pt idx="0">
                  <c:v>21.325714285699998</c:v>
                </c:pt>
              </c:numCache>
            </c:numRef>
          </c:val>
          <c:extLst>
            <c:ext xmlns:c16="http://schemas.microsoft.com/office/drawing/2014/chart" uri="{C3380CC4-5D6E-409C-BE32-E72D297353CC}">
              <c16:uniqueId val="{00000005-F60D-4BAC-91B3-CE643C37C2D5}"/>
            </c:ext>
          </c:extLst>
        </c:ser>
        <c:ser>
          <c:idx val="6"/>
          <c:order val="6"/>
          <c:tx>
            <c:strRef>
              <c:f>FORMULAR!$P$55</c:f>
              <c:strCache>
                <c:ptCount val="1"/>
                <c:pt idx="0">
                  <c:v>7. 0 si 30</c:v>
                </c:pt>
              </c:strCache>
            </c:strRef>
          </c:tx>
          <c:invertIfNegative val="0"/>
          <c:dLbls>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FORMULAR!$Q$55</c:f>
              <c:numCache>
                <c:formatCode>0.00</c:formatCode>
                <c:ptCount val="1"/>
                <c:pt idx="0">
                  <c:v>10.868571428499999</c:v>
                </c:pt>
              </c:numCache>
            </c:numRef>
          </c:val>
          <c:extLst>
            <c:ext xmlns:c16="http://schemas.microsoft.com/office/drawing/2014/chart" uri="{C3380CC4-5D6E-409C-BE32-E72D297353CC}">
              <c16:uniqueId val="{00000006-F60D-4BAC-91B3-CE643C37C2D5}"/>
            </c:ext>
          </c:extLst>
        </c:ser>
        <c:ser>
          <c:idx val="7"/>
          <c:order val="7"/>
          <c:tx>
            <c:strRef>
              <c:f>FORMULAR!$P$56</c:f>
              <c:strCache>
                <c:ptCount val="1"/>
                <c:pt idx="0">
                  <c:v>8. 30 si 60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FORMULAR!$Q$56</c:f>
              <c:numCache>
                <c:formatCode>0.00</c:formatCode>
                <c:ptCount val="1"/>
                <c:pt idx="0">
                  <c:v>6.0342857142000002</c:v>
                </c:pt>
              </c:numCache>
            </c:numRef>
          </c:val>
          <c:extLst>
            <c:ext xmlns:c16="http://schemas.microsoft.com/office/drawing/2014/chart" uri="{C3380CC4-5D6E-409C-BE32-E72D297353CC}">
              <c16:uniqueId val="{00000007-F60D-4BAC-91B3-CE643C37C2D5}"/>
            </c:ext>
          </c:extLst>
        </c:ser>
        <c:ser>
          <c:idx val="8"/>
          <c:order val="8"/>
          <c:tx>
            <c:strRef>
              <c:f>FORMULAR!$P$57</c:f>
              <c:strCache>
                <c:ptCount val="1"/>
                <c:pt idx="0">
                  <c:v>9. 60 si 90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FORMULAR!$Q$57</c:f>
              <c:numCache>
                <c:formatCode>0.00</c:formatCode>
                <c:ptCount val="1"/>
                <c:pt idx="0">
                  <c:v>5.1085714285000003</c:v>
                </c:pt>
              </c:numCache>
            </c:numRef>
          </c:val>
          <c:extLst>
            <c:ext xmlns:c16="http://schemas.microsoft.com/office/drawing/2014/chart" uri="{C3380CC4-5D6E-409C-BE32-E72D297353CC}">
              <c16:uniqueId val="{00000008-F60D-4BAC-91B3-CE643C37C2D5}"/>
            </c:ext>
          </c:extLst>
        </c:ser>
        <c:ser>
          <c:idx val="9"/>
          <c:order val="9"/>
          <c:tx>
            <c:strRef>
              <c:f>FORMULAR!$P$58</c:f>
              <c:strCache>
                <c:ptCount val="1"/>
                <c:pt idx="0">
                  <c:v>10. 90 si 180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FORMULAR!$Q$58</c:f>
              <c:numCache>
                <c:formatCode>0.00</c:formatCode>
                <c:ptCount val="1"/>
                <c:pt idx="0">
                  <c:v>13.634285714200001</c:v>
                </c:pt>
              </c:numCache>
            </c:numRef>
          </c:val>
          <c:extLst>
            <c:ext xmlns:c16="http://schemas.microsoft.com/office/drawing/2014/chart" uri="{C3380CC4-5D6E-409C-BE32-E72D297353CC}">
              <c16:uniqueId val="{00000009-F60D-4BAC-91B3-CE643C37C2D5}"/>
            </c:ext>
          </c:extLst>
        </c:ser>
        <c:ser>
          <c:idx val="10"/>
          <c:order val="10"/>
          <c:tx>
            <c:strRef>
              <c:f>FORMULAR!$P$59</c:f>
              <c:strCache>
                <c:ptCount val="1"/>
                <c:pt idx="0">
                  <c:v>11. 180 si 360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FORMULAR!$Q$59</c:f>
              <c:numCache>
                <c:formatCode>0.00</c:formatCode>
                <c:ptCount val="1"/>
                <c:pt idx="0">
                  <c:v>10.1028571428</c:v>
                </c:pt>
              </c:numCache>
            </c:numRef>
          </c:val>
          <c:extLst>
            <c:ext xmlns:c16="http://schemas.microsoft.com/office/drawing/2014/chart" uri="{C3380CC4-5D6E-409C-BE32-E72D297353CC}">
              <c16:uniqueId val="{0000000A-F60D-4BAC-91B3-CE643C37C2D5}"/>
            </c:ext>
          </c:extLst>
        </c:ser>
        <c:ser>
          <c:idx val="11"/>
          <c:order val="11"/>
          <c:tx>
            <c:strRef>
              <c:f>FORMULAR!$P$60</c:f>
              <c:strCache>
                <c:ptCount val="1"/>
                <c:pt idx="0">
                  <c:v>12. Peste 360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FORMULAR!$Q$60</c:f>
              <c:numCache>
                <c:formatCode>0.00</c:formatCode>
                <c:ptCount val="1"/>
                <c:pt idx="0">
                  <c:v>2.5714285713999998</c:v>
                </c:pt>
              </c:numCache>
            </c:numRef>
          </c:val>
          <c:extLst>
            <c:ext xmlns:c16="http://schemas.microsoft.com/office/drawing/2014/chart" uri="{C3380CC4-5D6E-409C-BE32-E72D297353CC}">
              <c16:uniqueId val="{0000000B-F60D-4BAC-91B3-CE643C37C2D5}"/>
            </c:ext>
          </c:extLst>
        </c:ser>
        <c:dLbls>
          <c:showLegendKey val="0"/>
          <c:showVal val="0"/>
          <c:showCatName val="0"/>
          <c:showSerName val="0"/>
          <c:showPercent val="0"/>
          <c:showBubbleSize val="0"/>
        </c:dLbls>
        <c:gapWidth val="75"/>
        <c:overlap val="100"/>
        <c:axId val="230471552"/>
        <c:axId val="230470016"/>
      </c:barChart>
      <c:valAx>
        <c:axId val="230470016"/>
        <c:scaling>
          <c:orientation val="minMax"/>
        </c:scaling>
        <c:delete val="0"/>
        <c:axPos val="b"/>
        <c:majorGridlines/>
        <c:numFmt formatCode="0%" sourceLinked="1"/>
        <c:majorTickMark val="none"/>
        <c:minorTickMark val="none"/>
        <c:tickLblPos val="nextTo"/>
        <c:spPr>
          <a:ln w="9525">
            <a:noFill/>
          </a:ln>
        </c:spPr>
        <c:crossAx val="230471552"/>
        <c:crosses val="autoZero"/>
        <c:crossBetween val="between"/>
      </c:valAx>
      <c:catAx>
        <c:axId val="230471552"/>
        <c:scaling>
          <c:orientation val="minMax"/>
        </c:scaling>
        <c:delete val="0"/>
        <c:axPos val="l"/>
        <c:majorTickMark val="none"/>
        <c:minorTickMark val="none"/>
        <c:tickLblPos val="nextTo"/>
        <c:crossAx val="230470016"/>
        <c:crosses val="autoZero"/>
        <c:auto val="1"/>
        <c:lblAlgn val="ctr"/>
        <c:lblOffset val="100"/>
        <c:noMultiLvlLbl val="0"/>
      </c:catAx>
    </c:plotArea>
    <c:legend>
      <c:legendPos val="b"/>
      <c:layout>
        <c:manualLayout>
          <c:xMode val="edge"/>
          <c:yMode val="edge"/>
          <c:x val="2.4910465738058434E-2"/>
          <c:y val="0.77814962413651134"/>
          <c:w val="0.9365110065566723"/>
          <c:h val="0.17462433415817952"/>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aseline="0">
                <a:latin typeface="Times New Roman" panose="02020603050405020304" pitchFamily="18" charset="0"/>
                <a:cs typeface="Times New Roman" panose="02020603050405020304" pitchFamily="18" charset="0"/>
              </a:rPr>
              <a:t>Lichiditatea imediata</a:t>
            </a:r>
            <a:endParaRPr lang="ro-RO" sz="1000">
              <a:latin typeface="Times New Roman" panose="02020603050405020304" pitchFamily="18" charset="0"/>
              <a:cs typeface="Times New Roman" panose="02020603050405020304" pitchFamily="18" charset="0"/>
            </a:endParaRPr>
          </a:p>
        </c:rich>
      </c:tx>
      <c:layout>
        <c:manualLayout>
          <c:xMode val="edge"/>
          <c:yMode val="edge"/>
          <c:x val="0.24715678382336775"/>
          <c:y val="6.2721246679037579E-3"/>
        </c:manualLayout>
      </c:layout>
      <c:overlay val="0"/>
    </c:title>
    <c:autoTitleDeleted val="0"/>
    <c:plotArea>
      <c:layout>
        <c:manualLayout>
          <c:layoutTarget val="inner"/>
          <c:xMode val="edge"/>
          <c:yMode val="edge"/>
          <c:x val="6.2291934453511021E-2"/>
          <c:y val="0.10623575416533472"/>
          <c:w val="0.50298258029740062"/>
          <c:h val="0.84840378194355892"/>
        </c:manualLayout>
      </c:layout>
      <c:pieChart>
        <c:varyColors val="1"/>
        <c:ser>
          <c:idx val="0"/>
          <c:order val="0"/>
          <c:dLbls>
            <c:dLbl>
              <c:idx val="0"/>
              <c:spPr>
                <a:noFill/>
                <a:ln>
                  <a:noFill/>
                </a:ln>
                <a:effectLst/>
              </c:spPr>
              <c:txPr>
                <a:bodyPr/>
                <a:lstStyle/>
                <a:p>
                  <a:pPr>
                    <a:defRPr>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0-7A50-4B96-BF2C-DA9D93C0BBAD}"/>
                </c:ext>
              </c:extLst>
            </c:dLbl>
            <c:dLbl>
              <c:idx val="3"/>
              <c:delete val="1"/>
              <c:extLst>
                <c:ext xmlns:c15="http://schemas.microsoft.com/office/drawing/2012/chart" uri="{CE6537A1-D6FC-4f65-9D91-7224C49458BB}"/>
                <c:ext xmlns:c16="http://schemas.microsoft.com/office/drawing/2014/chart" uri="{C3380CC4-5D6E-409C-BE32-E72D297353CC}">
                  <c16:uniqueId val="{00000001-875E-4A39-8224-0489AF513947}"/>
                </c:ext>
              </c:extLst>
            </c:dLbl>
            <c:dLbl>
              <c:idx val="4"/>
              <c:layout>
                <c:manualLayout>
                  <c:x val="0.14032898424058105"/>
                  <c:y val="0.13190158152176129"/>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2B87-40AB-80C7-1227BCB233B4}"/>
                </c:ext>
              </c:extLst>
            </c:dLbl>
            <c:dLbl>
              <c:idx val="5"/>
              <c:delete val="1"/>
              <c:extLst>
                <c:ext xmlns:c15="http://schemas.microsoft.com/office/drawing/2012/chart" uri="{CE6537A1-D6FC-4f65-9D91-7224C49458BB}"/>
                <c:ext xmlns:c16="http://schemas.microsoft.com/office/drawing/2014/chart" uri="{C3380CC4-5D6E-409C-BE32-E72D297353CC}">
                  <c16:uniqueId val="{00000001-2B87-40AB-80C7-1227BCB233B4}"/>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FORMULAR!$K$27:$K$32</c:f>
              <c:strCache>
                <c:ptCount val="6"/>
                <c:pt idx="0">
                  <c:v>1. Sub 0,4</c:v>
                </c:pt>
                <c:pt idx="1">
                  <c:v>2. 0,4-0,8</c:v>
                </c:pt>
                <c:pt idx="2">
                  <c:v>3. 0,8-1,5</c:v>
                </c:pt>
                <c:pt idx="3">
                  <c:v>4. 1,5-2</c:v>
                </c:pt>
                <c:pt idx="4">
                  <c:v>5. 2-4</c:v>
                </c:pt>
                <c:pt idx="5">
                  <c:v>6. Peste 4</c:v>
                </c:pt>
              </c:strCache>
            </c:strRef>
          </c:cat>
          <c:val>
            <c:numRef>
              <c:f>FORMULAR!$L$27:$L$32</c:f>
              <c:numCache>
                <c:formatCode>General</c:formatCode>
                <c:ptCount val="6"/>
                <c:pt idx="0">
                  <c:v>12.537412703599999</c:v>
                </c:pt>
                <c:pt idx="1">
                  <c:v>7.2497505818999999</c:v>
                </c:pt>
                <c:pt idx="2">
                  <c:v>10.3647045782</c:v>
                </c:pt>
                <c:pt idx="3">
                  <c:v>6.1744817647000003</c:v>
                </c:pt>
                <c:pt idx="4">
                  <c:v>13.945238887</c:v>
                </c:pt>
                <c:pt idx="5">
                  <c:v>49.728411484299997</c:v>
                </c:pt>
              </c:numCache>
            </c:numRef>
          </c:val>
          <c:extLst>
            <c:ext xmlns:c16="http://schemas.microsoft.com/office/drawing/2014/chart" uri="{C3380CC4-5D6E-409C-BE32-E72D297353CC}">
              <c16:uniqueId val="{00000002-2B87-40AB-80C7-1227BCB233B4}"/>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3950645704170705"/>
          <c:y val="0.21345447203714918"/>
          <c:w val="0.32851858633949832"/>
          <c:h val="0.73807809738068453"/>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latin typeface="Times New Roman" panose="02020603050405020304" pitchFamily="18" charset="0"/>
                <a:cs typeface="Times New Roman" panose="02020603050405020304" pitchFamily="18" charset="0"/>
              </a:rPr>
              <a:t>Rezultat net</a:t>
            </a:r>
            <a:endParaRPr lang="ro-RO" sz="1200">
              <a:latin typeface="Times New Roman" panose="02020603050405020304" pitchFamily="18" charset="0"/>
              <a:cs typeface="Times New Roman" panose="02020603050405020304" pitchFamily="18" charset="0"/>
            </a:endParaRPr>
          </a:p>
        </c:rich>
      </c:tx>
      <c:layout>
        <c:manualLayout>
          <c:xMode val="edge"/>
          <c:yMode val="edge"/>
          <c:x val="0.33440476166372068"/>
          <c:y val="0"/>
        </c:manualLayout>
      </c:layout>
      <c:overlay val="0"/>
    </c:title>
    <c:autoTitleDeleted val="0"/>
    <c:plotArea>
      <c:layout>
        <c:manualLayout>
          <c:layoutTarget val="inner"/>
          <c:xMode val="edge"/>
          <c:yMode val="edge"/>
          <c:x val="1.6169717195946537E-2"/>
          <c:y val="0.11947238738014893"/>
          <c:w val="0.5371969894491665"/>
          <c:h val="0.8277218919063688"/>
        </c:manualLayout>
      </c:layout>
      <c:pieChart>
        <c:varyColors val="1"/>
        <c:ser>
          <c:idx val="0"/>
          <c:order val="0"/>
          <c:dLbls>
            <c:dLbl>
              <c:idx val="0"/>
              <c:spPr/>
              <c:txPr>
                <a:bodyPr/>
                <a:lstStyle/>
                <a:p>
                  <a:pPr>
                    <a:defRPr>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0-EDA8-4B2F-898E-37658DAB4CF6}"/>
                </c:ext>
              </c:extLst>
            </c:dLbl>
            <c:dLbl>
              <c:idx val="1"/>
              <c:delete val="1"/>
              <c:extLst>
                <c:ext xmlns:c15="http://schemas.microsoft.com/office/drawing/2012/chart" uri="{CE6537A1-D6FC-4f65-9D91-7224C49458BB}"/>
                <c:ext xmlns:c16="http://schemas.microsoft.com/office/drawing/2014/chart" uri="{C3380CC4-5D6E-409C-BE32-E72D297353CC}">
                  <c16:uniqueId val="{00000001-D25E-4A95-9858-B4DA97B8A1E5}"/>
                </c:ext>
              </c:extLst>
            </c:dLbl>
            <c:dLbl>
              <c:idx val="4"/>
              <c:layout>
                <c:manualLayout>
                  <c:x val="5.3540707864857623E-2"/>
                  <c:y val="0.1337165609785678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25E-4A95-9858-B4DA97B8A1E5}"/>
                </c:ext>
              </c:extLst>
            </c:dLbl>
            <c:dLbl>
              <c:idx val="5"/>
              <c:layout>
                <c:manualLayout>
                  <c:x val="2.3660512112370729E-2"/>
                  <c:y val="0.1486368834138988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25E-4A95-9858-B4DA97B8A1E5}"/>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FORMULAR!$K$71:$K$76</c:f>
              <c:strCache>
                <c:ptCount val="6"/>
                <c:pt idx="0">
                  <c:v>1. Pierdere &gt;-20% </c:v>
                </c:pt>
                <c:pt idx="1">
                  <c:v>2. Pierdere intre -10% si -20%</c:v>
                </c:pt>
                <c:pt idx="2">
                  <c:v>3. Pierdere intre 0 si -10%</c:v>
                </c:pt>
                <c:pt idx="3">
                  <c:v>4. Profit intre 0 si 10%</c:v>
                </c:pt>
                <c:pt idx="4">
                  <c:v>5. Profit intre 10% si 20%</c:v>
                </c:pt>
                <c:pt idx="5">
                  <c:v>6. Profit Peste 20%</c:v>
                </c:pt>
              </c:strCache>
            </c:strRef>
          </c:cat>
          <c:val>
            <c:numRef>
              <c:f>FORMULAR!$L$71:$L$76</c:f>
              <c:numCache>
                <c:formatCode>0.00</c:formatCode>
                <c:ptCount val="6"/>
                <c:pt idx="0">
                  <c:v>0.13714285709999999</c:v>
                </c:pt>
                <c:pt idx="1">
                  <c:v>0.28571428570000001</c:v>
                </c:pt>
                <c:pt idx="2">
                  <c:v>11.0628571428</c:v>
                </c:pt>
                <c:pt idx="3">
                  <c:v>88.445714285700006</c:v>
                </c:pt>
                <c:pt idx="4">
                  <c:v>3.4285714199999998E-2</c:v>
                </c:pt>
                <c:pt idx="5">
                  <c:v>3.4285714199999998E-2</c:v>
                </c:pt>
              </c:numCache>
            </c:numRef>
          </c:val>
          <c:extLst>
            <c:ext xmlns:c16="http://schemas.microsoft.com/office/drawing/2014/chart" uri="{C3380CC4-5D6E-409C-BE32-E72D297353CC}">
              <c16:uniqueId val="{00000004-D25E-4A95-9858-B4DA97B8A1E5}"/>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4409087871971229"/>
          <c:y val="0.12687931865659649"/>
          <c:w val="0.45590912128028765"/>
          <c:h val="0.84692163479565052"/>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latin typeface="Times New Roman" panose="02020603050405020304" pitchFamily="18" charset="0"/>
                <a:cs typeface="Times New Roman" panose="02020603050405020304" pitchFamily="18" charset="0"/>
              </a:rPr>
              <a:t>EBIT%</a:t>
            </a:r>
            <a:endParaRPr lang="ro-RO" sz="1200">
              <a:latin typeface="Times New Roman" panose="02020603050405020304" pitchFamily="18" charset="0"/>
              <a:cs typeface="Times New Roman" panose="02020603050405020304" pitchFamily="18" charset="0"/>
            </a:endParaRPr>
          </a:p>
        </c:rich>
      </c:tx>
      <c:layout>
        <c:manualLayout>
          <c:xMode val="edge"/>
          <c:yMode val="edge"/>
          <c:x val="0.40231514518304617"/>
          <c:y val="0"/>
        </c:manualLayout>
      </c:layout>
      <c:overlay val="0"/>
    </c:title>
    <c:autoTitleDeleted val="0"/>
    <c:plotArea>
      <c:layout>
        <c:manualLayout>
          <c:layoutTarget val="inner"/>
          <c:xMode val="edge"/>
          <c:yMode val="edge"/>
          <c:x val="1.6169717195946537E-2"/>
          <c:y val="0.11947238738014893"/>
          <c:w val="0.5371969894491665"/>
          <c:h val="0.8277218919063688"/>
        </c:manualLayout>
      </c:layout>
      <c:pieChart>
        <c:varyColors val="1"/>
        <c:ser>
          <c:idx val="0"/>
          <c:order val="0"/>
          <c:dLbls>
            <c:dLbl>
              <c:idx val="0"/>
              <c:spPr/>
              <c:txPr>
                <a:bodyPr/>
                <a:lstStyle/>
                <a:p>
                  <a:pPr>
                    <a:defRPr>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0-32C9-4D7D-99B2-1A68961DD0D5}"/>
                </c:ext>
              </c:extLst>
            </c:dLbl>
            <c:dLbl>
              <c:idx val="1"/>
              <c:layout>
                <c:manualLayout>
                  <c:x val="-8.6943258561432216E-2"/>
                  <c:y val="0.1197746062992126"/>
                </c:manualLayout>
              </c:layout>
              <c:spPr/>
              <c:txPr>
                <a:bodyPr/>
                <a:lstStyle/>
                <a:p>
                  <a:pPr>
                    <a:defRPr>
                      <a:solidFill>
                        <a:schemeClr val="bg1"/>
                      </a:solidFil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FB-477A-94B6-AD09F7A2339A}"/>
                </c:ext>
              </c:extLst>
            </c:dLbl>
            <c:dLbl>
              <c:idx val="4"/>
              <c:layout>
                <c:manualLayout>
                  <c:x val="5.1799899184787335E-2"/>
                  <c:y val="0.112898923348867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DFB-477A-94B6-AD09F7A2339A}"/>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FORMULAR!$K$71:$K$76</c:f>
              <c:strCache>
                <c:ptCount val="6"/>
                <c:pt idx="0">
                  <c:v>1. Pierdere &gt;-20% </c:v>
                </c:pt>
                <c:pt idx="1">
                  <c:v>2. Pierdere intre -10% si -20%</c:v>
                </c:pt>
                <c:pt idx="2">
                  <c:v>3. Pierdere intre 0 si -10%</c:v>
                </c:pt>
                <c:pt idx="3">
                  <c:v>4. Profit intre 0 si 10%</c:v>
                </c:pt>
                <c:pt idx="4">
                  <c:v>5. Profit intre 10% si 20%</c:v>
                </c:pt>
                <c:pt idx="5">
                  <c:v>6. Profit Peste 20%</c:v>
                </c:pt>
              </c:strCache>
            </c:strRef>
          </c:cat>
          <c:val>
            <c:numRef>
              <c:f>FORMULAR!$P$69:$P$73</c:f>
              <c:numCache>
                <c:formatCode>0.00</c:formatCode>
                <c:ptCount val="5"/>
                <c:pt idx="0">
                  <c:v>13.488120950300001</c:v>
                </c:pt>
                <c:pt idx="1">
                  <c:v>4.3196544199999999E-2</c:v>
                </c:pt>
                <c:pt idx="2">
                  <c:v>1.0799136000000001E-2</c:v>
                </c:pt>
                <c:pt idx="3">
                  <c:v>1.6846652267</c:v>
                </c:pt>
                <c:pt idx="4">
                  <c:v>1.0799136000000001E-2</c:v>
                </c:pt>
              </c:numCache>
            </c:numRef>
          </c:val>
          <c:extLst>
            <c:ext xmlns:c16="http://schemas.microsoft.com/office/drawing/2014/chart" uri="{C3380CC4-5D6E-409C-BE32-E72D297353CC}">
              <c16:uniqueId val="{00000003-BDFB-477A-94B6-AD09F7A2339A}"/>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3650831878691874"/>
          <c:y val="0.12687931865659649"/>
          <c:w val="0.46349168121308121"/>
          <c:h val="0.84692163479565052"/>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aseline="0">
                <a:latin typeface="Times New Roman" panose="02020603050405020304" pitchFamily="18" charset="0"/>
                <a:cs typeface="Times New Roman" panose="02020603050405020304" pitchFamily="18" charset="0"/>
              </a:rPr>
              <a:t>ROA</a:t>
            </a:r>
            <a:endParaRPr lang="ro-RO" sz="1200">
              <a:latin typeface="Times New Roman" panose="02020603050405020304" pitchFamily="18" charset="0"/>
              <a:cs typeface="Times New Roman" panose="02020603050405020304" pitchFamily="18" charset="0"/>
            </a:endParaRPr>
          </a:p>
        </c:rich>
      </c:tx>
      <c:layout>
        <c:manualLayout>
          <c:xMode val="edge"/>
          <c:yMode val="edge"/>
          <c:x val="0.41823263931774146"/>
          <c:y val="0"/>
        </c:manualLayout>
      </c:layout>
      <c:overlay val="0"/>
    </c:title>
    <c:autoTitleDeleted val="0"/>
    <c:plotArea>
      <c:layout>
        <c:manualLayout>
          <c:layoutTarget val="inner"/>
          <c:xMode val="edge"/>
          <c:yMode val="edge"/>
          <c:x val="3.0029934274744582E-2"/>
          <c:y val="9.7771004430897757E-2"/>
          <c:w val="0.49366597253855665"/>
          <c:h val="0.85639545056867894"/>
        </c:manualLayout>
      </c:layout>
      <c:pieChart>
        <c:varyColors val="1"/>
        <c:ser>
          <c:idx val="0"/>
          <c:order val="0"/>
          <c:dLbls>
            <c:dLbl>
              <c:idx val="0"/>
              <c:spPr/>
              <c:txPr>
                <a:bodyPr/>
                <a:lstStyle/>
                <a:p>
                  <a:pPr>
                    <a:defRPr>
                      <a:solidFill>
                        <a:schemeClr val="bg1"/>
                      </a:solidFill>
                    </a:defRPr>
                  </a:pPr>
                  <a:endParaRPr lang="en-US"/>
                </a:p>
              </c:txPr>
              <c:showLegendKey val="0"/>
              <c:showVal val="0"/>
              <c:showCatName val="0"/>
              <c:showSerName val="0"/>
              <c:showPercent val="1"/>
              <c:showBubbleSize val="0"/>
              <c:extLst>
                <c:ext xmlns:c16="http://schemas.microsoft.com/office/drawing/2014/chart" uri="{C3380CC4-5D6E-409C-BE32-E72D297353CC}">
                  <c16:uniqueId val="{00000000-0D34-47B5-B36E-C1346CCEC1A8}"/>
                </c:ext>
              </c:extLst>
            </c:dLbl>
            <c:dLbl>
              <c:idx val="1"/>
              <c:layout>
                <c:manualLayout>
                  <c:x val="-9.0596069373973714E-2"/>
                  <c:y val="9.0856726865973333E-2"/>
                </c:manualLayout>
              </c:layout>
              <c:spPr/>
              <c:txPr>
                <a:bodyPr/>
                <a:lstStyle/>
                <a:p>
                  <a:pPr>
                    <a:defRPr>
                      <a:solidFill>
                        <a:schemeClr val="bg1"/>
                      </a:solidFil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C92-40B3-9D19-68B9C0519376}"/>
                </c:ext>
              </c:extLst>
            </c:dLbl>
            <c:dLbl>
              <c:idx val="4"/>
              <c:layout>
                <c:manualLayout>
                  <c:x val="6.177485636573276E-2"/>
                  <c:y val="-4.12724180802263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C92-40B3-9D19-68B9C0519376}"/>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FORMULAR!$K$71:$K$76</c:f>
              <c:strCache>
                <c:ptCount val="6"/>
                <c:pt idx="0">
                  <c:v>1. Pierdere &gt;-20% </c:v>
                </c:pt>
                <c:pt idx="1">
                  <c:v>2. Pierdere intre -10% si -20%</c:v>
                </c:pt>
                <c:pt idx="2">
                  <c:v>3. Pierdere intre 0 si -10%</c:v>
                </c:pt>
                <c:pt idx="3">
                  <c:v>4. Profit intre 0 si 10%</c:v>
                </c:pt>
                <c:pt idx="4">
                  <c:v>5. Profit intre 10% si 20%</c:v>
                </c:pt>
                <c:pt idx="5">
                  <c:v>6. Profit Peste 20%</c:v>
                </c:pt>
              </c:strCache>
            </c:strRef>
          </c:cat>
          <c:val>
            <c:numRef>
              <c:f>FORMULAR!$L$80:$L$85</c:f>
              <c:numCache>
                <c:formatCode>0.00</c:formatCode>
                <c:ptCount val="6"/>
                <c:pt idx="0">
                  <c:v>8.1043064270999992</c:v>
                </c:pt>
                <c:pt idx="1">
                  <c:v>2.1315732525</c:v>
                </c:pt>
                <c:pt idx="2">
                  <c:v>4.1657649859000001</c:v>
                </c:pt>
                <c:pt idx="3">
                  <c:v>10.2466998485</c:v>
                </c:pt>
                <c:pt idx="4">
                  <c:v>7.6823198441000002</c:v>
                </c:pt>
                <c:pt idx="5">
                  <c:v>67.6693356416</c:v>
                </c:pt>
              </c:numCache>
            </c:numRef>
          </c:val>
          <c:extLst>
            <c:ext xmlns:c16="http://schemas.microsoft.com/office/drawing/2014/chart" uri="{C3380CC4-5D6E-409C-BE32-E72D297353CC}">
              <c16:uniqueId val="{00000003-FC92-40B3-9D19-68B9C0519376}"/>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2694802543351504"/>
          <c:y val="0.14728748192190261"/>
          <c:w val="0.4730519745664849"/>
          <c:h val="0.84692163479565052"/>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508116</xdr:colOff>
      <xdr:row>22</xdr:row>
      <xdr:rowOff>129972</xdr:rowOff>
    </xdr:from>
    <xdr:to>
      <xdr:col>17</xdr:col>
      <xdr:colOff>19167</xdr:colOff>
      <xdr:row>31</xdr:row>
      <xdr:rowOff>132392</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137886</xdr:colOff>
      <xdr:row>44</xdr:row>
      <xdr:rowOff>20115</xdr:rowOff>
    </xdr:from>
    <xdr:to>
      <xdr:col>12</xdr:col>
      <xdr:colOff>427869</xdr:colOff>
      <xdr:row>54</xdr:row>
      <xdr:rowOff>81570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534200</xdr:colOff>
      <xdr:row>43</xdr:row>
      <xdr:rowOff>183926</xdr:rowOff>
    </xdr:from>
    <xdr:to>
      <xdr:col>17</xdr:col>
      <xdr:colOff>38900</xdr:colOff>
      <xdr:row>54</xdr:row>
      <xdr:rowOff>43214</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681</xdr:colOff>
      <xdr:row>55</xdr:row>
      <xdr:rowOff>14596</xdr:rowOff>
    </xdr:from>
    <xdr:to>
      <xdr:col>7</xdr:col>
      <xdr:colOff>573742</xdr:colOff>
      <xdr:row>64</xdr:row>
      <xdr:rowOff>170625</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717176</xdr:colOff>
      <xdr:row>55</xdr:row>
      <xdr:rowOff>32672</xdr:rowOff>
    </xdr:from>
    <xdr:to>
      <xdr:col>17</xdr:col>
      <xdr:colOff>70878</xdr:colOff>
      <xdr:row>64</xdr:row>
      <xdr:rowOff>140582</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125531</xdr:colOff>
      <xdr:row>22</xdr:row>
      <xdr:rowOff>124562</xdr:rowOff>
    </xdr:from>
    <xdr:to>
      <xdr:col>12</xdr:col>
      <xdr:colOff>401907</xdr:colOff>
      <xdr:row>31</xdr:row>
      <xdr:rowOff>143914</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38100</xdr:colOff>
          <xdr:row>0</xdr:row>
          <xdr:rowOff>38100</xdr:rowOff>
        </xdr:to>
        <xdr:sp macro="" textlink="">
          <xdr:nvSpPr>
            <xdr:cNvPr id="1025" name="SpinButton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38100</xdr:colOff>
          <xdr:row>0</xdr:row>
          <xdr:rowOff>38100</xdr:rowOff>
        </xdr:to>
        <xdr:sp macro="" textlink="">
          <xdr:nvSpPr>
            <xdr:cNvPr id="1027" name="SpinButton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38100</xdr:colOff>
          <xdr:row>0</xdr:row>
          <xdr:rowOff>38100</xdr:rowOff>
        </xdr:to>
        <xdr:sp macro="" textlink="">
          <xdr:nvSpPr>
            <xdr:cNvPr id="1028" name="SpinButton2"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38100</xdr:colOff>
          <xdr:row>0</xdr:row>
          <xdr:rowOff>38100</xdr:rowOff>
        </xdr:to>
        <xdr:sp macro="" textlink="">
          <xdr:nvSpPr>
            <xdr:cNvPr id="1029" name="SpinButton4"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38100</xdr:colOff>
          <xdr:row>0</xdr:row>
          <xdr:rowOff>38100</xdr:rowOff>
        </xdr:to>
        <xdr:sp macro="" textlink="">
          <xdr:nvSpPr>
            <xdr:cNvPr id="1030" name="SpinButton5"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38100</xdr:colOff>
          <xdr:row>0</xdr:row>
          <xdr:rowOff>38100</xdr:rowOff>
        </xdr:to>
        <xdr:sp macro="" textlink="">
          <xdr:nvSpPr>
            <xdr:cNvPr id="1031" name="SpinButton6"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99032</xdr:colOff>
      <xdr:row>66</xdr:row>
      <xdr:rowOff>123682</xdr:rowOff>
    </xdr:from>
    <xdr:to>
      <xdr:col>12</xdr:col>
      <xdr:colOff>384013</xdr:colOff>
      <xdr:row>77</xdr:row>
      <xdr:rowOff>92586</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504518</xdr:colOff>
      <xdr:row>66</xdr:row>
      <xdr:rowOff>134900</xdr:rowOff>
    </xdr:from>
    <xdr:to>
      <xdr:col>17</xdr:col>
      <xdr:colOff>34932</xdr:colOff>
      <xdr:row>77</xdr:row>
      <xdr:rowOff>109485</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110957</xdr:colOff>
      <xdr:row>79</xdr:row>
      <xdr:rowOff>134980</xdr:rowOff>
    </xdr:from>
    <xdr:to>
      <xdr:col>12</xdr:col>
      <xdr:colOff>416859</xdr:colOff>
      <xdr:row>90</xdr:row>
      <xdr:rowOff>185177</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520712</xdr:colOff>
      <xdr:row>79</xdr:row>
      <xdr:rowOff>137983</xdr:rowOff>
    </xdr:from>
    <xdr:to>
      <xdr:col>17</xdr:col>
      <xdr:colOff>41288</xdr:colOff>
      <xdr:row>91</xdr:row>
      <xdr:rowOff>658</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106477</xdr:colOff>
      <xdr:row>93</xdr:row>
      <xdr:rowOff>47625</xdr:rowOff>
    </xdr:from>
    <xdr:to>
      <xdr:col>12</xdr:col>
      <xdr:colOff>416719</xdr:colOff>
      <xdr:row>102</xdr:row>
      <xdr:rowOff>183187</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513387</xdr:colOff>
      <xdr:row>93</xdr:row>
      <xdr:rowOff>42219</xdr:rowOff>
    </xdr:from>
    <xdr:to>
      <xdr:col>17</xdr:col>
      <xdr:colOff>21262</xdr:colOff>
      <xdr:row>102</xdr:row>
      <xdr:rowOff>170126</xdr:rowOff>
    </xdr:to>
    <xdr:graphicFrame macro="">
      <xdr:nvGraphicFramePr>
        <xdr:cNvPr id="23" name="Chart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100694</xdr:colOff>
      <xdr:row>103</xdr:row>
      <xdr:rowOff>105656</xdr:rowOff>
    </xdr:from>
    <xdr:to>
      <xdr:col>12</xdr:col>
      <xdr:colOff>399144</xdr:colOff>
      <xdr:row>113</xdr:row>
      <xdr:rowOff>26005</xdr:rowOff>
    </xdr:to>
    <xdr:graphicFrame macro="">
      <xdr:nvGraphicFramePr>
        <xdr:cNvPr id="24" name="Chart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493939</xdr:colOff>
      <xdr:row>103</xdr:row>
      <xdr:rowOff>100457</xdr:rowOff>
    </xdr:from>
    <xdr:to>
      <xdr:col>17</xdr:col>
      <xdr:colOff>24039</xdr:colOff>
      <xdr:row>113</xdr:row>
      <xdr:rowOff>21811</xdr:rowOff>
    </xdr:to>
    <xdr:graphicFrame macro="">
      <xdr:nvGraphicFramePr>
        <xdr:cNvPr id="25" name="Chart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63081</xdr:colOff>
      <xdr:row>114</xdr:row>
      <xdr:rowOff>127153</xdr:rowOff>
    </xdr:from>
    <xdr:to>
      <xdr:col>12</xdr:col>
      <xdr:colOff>215480</xdr:colOff>
      <xdr:row>125</xdr:row>
      <xdr:rowOff>36136</xdr:rowOff>
    </xdr:to>
    <xdr:graphicFrame macro="">
      <xdr:nvGraphicFramePr>
        <xdr:cNvPr id="26" name="Chart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316138</xdr:colOff>
      <xdr:row>114</xdr:row>
      <xdr:rowOff>125142</xdr:rowOff>
    </xdr:from>
    <xdr:to>
      <xdr:col>17</xdr:col>
      <xdr:colOff>163738</xdr:colOff>
      <xdr:row>125</xdr:row>
      <xdr:rowOff>33974</xdr:rowOff>
    </xdr:to>
    <xdr:graphicFrame macro="">
      <xdr:nvGraphicFramePr>
        <xdr:cNvPr id="27" name="Chart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151159</xdr:colOff>
      <xdr:row>125</xdr:row>
      <xdr:rowOff>63047</xdr:rowOff>
    </xdr:from>
    <xdr:to>
      <xdr:col>17</xdr:col>
      <xdr:colOff>167335</xdr:colOff>
      <xdr:row>136</xdr:row>
      <xdr:rowOff>50347</xdr:rowOff>
    </xdr:to>
    <xdr:graphicFrame macro="">
      <xdr:nvGraphicFramePr>
        <xdr:cNvPr id="28" name="Chart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38100</xdr:colOff>
          <xdr:row>0</xdr:row>
          <xdr:rowOff>38100</xdr:rowOff>
        </xdr:to>
        <xdr:sp macro="" textlink="">
          <xdr:nvSpPr>
            <xdr:cNvPr id="1032" name="SpinButton7"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9</xdr:col>
      <xdr:colOff>125411</xdr:colOff>
      <xdr:row>32</xdr:row>
      <xdr:rowOff>76276</xdr:rowOff>
    </xdr:from>
    <xdr:to>
      <xdr:col>12</xdr:col>
      <xdr:colOff>398460</xdr:colOff>
      <xdr:row>42</xdr:row>
      <xdr:rowOff>58588</xdr:rowOff>
    </xdr:to>
    <xdr:graphicFrame macro="">
      <xdr:nvGraphicFramePr>
        <xdr:cNvPr id="39" name="Chart 38">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506186</xdr:colOff>
      <xdr:row>32</xdr:row>
      <xdr:rowOff>77560</xdr:rowOff>
    </xdr:from>
    <xdr:to>
      <xdr:col>17</xdr:col>
      <xdr:colOff>13001</xdr:colOff>
      <xdr:row>42</xdr:row>
      <xdr:rowOff>59872</xdr:rowOff>
    </xdr:to>
    <xdr:graphicFrame macro="">
      <xdr:nvGraphicFramePr>
        <xdr:cNvPr id="40" name="Chart 39">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38100</xdr:colOff>
          <xdr:row>0</xdr:row>
          <xdr:rowOff>38100</xdr:rowOff>
        </xdr:to>
        <xdr:sp macro="" textlink="">
          <xdr:nvSpPr>
            <xdr:cNvPr id="1035" name="SpinButton8"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38100</xdr:colOff>
          <xdr:row>0</xdr:row>
          <xdr:rowOff>38100</xdr:rowOff>
        </xdr:to>
        <xdr:sp macro="" textlink="">
          <xdr:nvSpPr>
            <xdr:cNvPr id="1036" name="SpinButton9"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38100</xdr:colOff>
          <xdr:row>0</xdr:row>
          <xdr:rowOff>38100</xdr:rowOff>
        </xdr:to>
        <xdr:sp macro="" textlink="">
          <xdr:nvSpPr>
            <xdr:cNvPr id="1037" name="SpinButton10"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5</xdr:col>
      <xdr:colOff>61443</xdr:colOff>
      <xdr:row>69</xdr:row>
      <xdr:rowOff>22206</xdr:rowOff>
    </xdr:from>
    <xdr:to>
      <xdr:col>8</xdr:col>
      <xdr:colOff>753211</xdr:colOff>
      <xdr:row>83</xdr:row>
      <xdr:rowOff>24093</xdr:rowOff>
    </xdr:to>
    <xdr:graphicFrame macro="">
      <xdr:nvGraphicFramePr>
        <xdr:cNvPr id="7" name="Chart 6">
          <a:extLst>
            <a:ext uri="{FF2B5EF4-FFF2-40B4-BE49-F238E27FC236}">
              <a16:creationId xmlns:a16="http://schemas.microsoft.com/office/drawing/2014/main" id="{DDE19B05-EC93-4C85-8198-A5E67D2F0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123263</xdr:colOff>
      <xdr:row>69</xdr:row>
      <xdr:rowOff>24653</xdr:rowOff>
    </xdr:from>
    <xdr:to>
      <xdr:col>4</xdr:col>
      <xdr:colOff>1369918</xdr:colOff>
      <xdr:row>83</xdr:row>
      <xdr:rowOff>20428</xdr:rowOff>
    </xdr:to>
    <xdr:graphicFrame macro="">
      <xdr:nvGraphicFramePr>
        <xdr:cNvPr id="12" name="Chart 11">
          <a:extLst>
            <a:ext uri="{FF2B5EF4-FFF2-40B4-BE49-F238E27FC236}">
              <a16:creationId xmlns:a16="http://schemas.microsoft.com/office/drawing/2014/main" id="{B54926E4-FCFA-4B18-972B-D8F54886D4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49866</xdr:colOff>
      <xdr:row>2</xdr:row>
      <xdr:rowOff>57593</xdr:rowOff>
    </xdr:from>
    <xdr:to>
      <xdr:col>29</xdr:col>
      <xdr:colOff>462028</xdr:colOff>
      <xdr:row>4</xdr:row>
      <xdr:rowOff>391885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613220" y="431359"/>
          <a:ext cx="4571814" cy="1672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Coface">
      <a:dk1>
        <a:sysClr val="windowText" lastClr="000000"/>
      </a:dk1>
      <a:lt1>
        <a:sysClr val="window" lastClr="FFFFFF"/>
      </a:lt1>
      <a:dk2>
        <a:srgbClr val="AE5CA7"/>
      </a:dk2>
      <a:lt2>
        <a:srgbClr val="C1A52A"/>
      </a:lt2>
      <a:accent1>
        <a:srgbClr val="03365F"/>
      </a:accent1>
      <a:accent2>
        <a:srgbClr val="6A7B9C"/>
      </a:accent2>
      <a:accent3>
        <a:srgbClr val="CCD1DD"/>
      </a:accent3>
      <a:accent4>
        <a:srgbClr val="61B57C"/>
      </a:accent4>
      <a:accent5>
        <a:srgbClr val="A3D4B0"/>
      </a:accent5>
      <a:accent6>
        <a:srgbClr val="E0F1E5"/>
      </a:accent6>
      <a:hlink>
        <a:srgbClr val="FFFFFF"/>
      </a:hlink>
      <a:folHlink>
        <a:srgbClr val="FFFF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ontrol" Target="../activeX/activeX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S169"/>
  <sheetViews>
    <sheetView tabSelected="1" zoomScale="85" zoomScaleNormal="85" workbookViewId="0">
      <pane ySplit="7" topLeftCell="A8" activePane="bottomLeft" state="frozen"/>
      <selection pane="bottomLeft" activeCell="C16" sqref="C16:D16"/>
    </sheetView>
  </sheetViews>
  <sheetFormatPr defaultRowHeight="14.4" x14ac:dyDescent="0.3"/>
  <cols>
    <col min="1" max="2" width="2" customWidth="1"/>
    <col min="3" max="3" width="22.109375" customWidth="1"/>
    <col min="4" max="4" width="19.44140625" customWidth="1"/>
    <col min="5" max="5" width="15" customWidth="1"/>
    <col min="6" max="6" width="16.44140625" customWidth="1"/>
    <col min="7" max="7" width="13.88671875" customWidth="1"/>
    <col min="8" max="8" width="13.109375" customWidth="1"/>
    <col min="9" max="9" width="11.109375" customWidth="1"/>
    <col min="10" max="10" width="12.109375" customWidth="1"/>
    <col min="11" max="11" width="10.109375" customWidth="1"/>
    <col min="12" max="12" width="10.88671875" customWidth="1"/>
    <col min="18" max="18" width="3" customWidth="1"/>
    <col min="19" max="19" width="8.6640625" customWidth="1"/>
  </cols>
  <sheetData>
    <row r="1" spans="1:19" ht="15.6" thickTop="1" thickBot="1" x14ac:dyDescent="0.35">
      <c r="A1" s="3"/>
      <c r="B1" s="5"/>
      <c r="C1" s="6"/>
      <c r="D1" s="99"/>
      <c r="E1" s="99">
        <v>2024</v>
      </c>
      <c r="F1" s="99">
        <v>2023</v>
      </c>
      <c r="G1" s="99">
        <v>2022</v>
      </c>
      <c r="H1" s="99">
        <v>2021</v>
      </c>
      <c r="I1" s="99">
        <v>2020</v>
      </c>
      <c r="J1" s="6"/>
      <c r="K1" s="6"/>
      <c r="L1" s="6"/>
      <c r="M1" s="6"/>
      <c r="N1" s="6"/>
      <c r="O1" s="6"/>
      <c r="P1" s="6"/>
      <c r="Q1" s="9"/>
      <c r="R1" s="7"/>
      <c r="S1" s="4"/>
    </row>
    <row r="2" spans="1:19" ht="16.2" thickBot="1" x14ac:dyDescent="0.35">
      <c r="A2" s="3"/>
      <c r="B2" s="8"/>
      <c r="C2" s="204" t="s">
        <v>25</v>
      </c>
      <c r="D2" s="205"/>
      <c r="E2" s="205"/>
      <c r="F2" s="205"/>
      <c r="G2" s="205"/>
      <c r="H2" s="205"/>
      <c r="I2" s="205"/>
      <c r="J2" s="205"/>
      <c r="K2" s="205"/>
      <c r="L2" s="205"/>
      <c r="M2" s="205"/>
      <c r="N2" s="205"/>
      <c r="O2" s="206"/>
      <c r="P2" s="9"/>
      <c r="Q2" s="9"/>
      <c r="R2" s="10"/>
      <c r="S2" s="4"/>
    </row>
    <row r="3" spans="1:19" ht="15" thickBot="1" x14ac:dyDescent="0.35">
      <c r="A3" s="3"/>
      <c r="B3" s="8"/>
      <c r="C3" s="165" t="s">
        <v>26</v>
      </c>
      <c r="D3" s="166"/>
      <c r="E3" s="166"/>
      <c r="F3" s="166"/>
      <c r="G3" s="166"/>
      <c r="H3" s="167"/>
      <c r="I3" s="207" t="s">
        <v>1572</v>
      </c>
      <c r="J3" s="208"/>
      <c r="K3" s="208"/>
      <c r="L3" s="208"/>
      <c r="M3" s="208"/>
      <c r="N3" s="208"/>
      <c r="O3" s="209"/>
      <c r="P3" s="9"/>
      <c r="Q3" s="9"/>
      <c r="R3" s="10"/>
      <c r="S3" s="4"/>
    </row>
    <row r="4" spans="1:19" ht="15" thickBot="1" x14ac:dyDescent="0.35">
      <c r="A4" s="3"/>
      <c r="B4" s="8"/>
      <c r="C4" s="9"/>
      <c r="D4" s="9"/>
      <c r="E4" s="9"/>
      <c r="F4" s="9"/>
      <c r="G4" s="9"/>
      <c r="H4" s="9"/>
      <c r="I4" s="207" t="s">
        <v>27</v>
      </c>
      <c r="J4" s="208"/>
      <c r="K4" s="208"/>
      <c r="L4" s="208"/>
      <c r="M4" s="208"/>
      <c r="N4" s="208"/>
      <c r="O4" s="209"/>
      <c r="P4" s="9"/>
      <c r="Q4" s="9"/>
      <c r="R4" s="10"/>
      <c r="S4" s="4"/>
    </row>
    <row r="5" spans="1:19" ht="15" thickBot="1" x14ac:dyDescent="0.35">
      <c r="A5" s="3"/>
      <c r="B5" s="8"/>
      <c r="C5" s="9"/>
      <c r="D5" s="9"/>
      <c r="E5" s="9"/>
      <c r="F5" s="9"/>
      <c r="G5" s="9"/>
      <c r="H5" s="9"/>
      <c r="I5" s="9"/>
      <c r="J5" s="9"/>
      <c r="K5" s="9"/>
      <c r="L5" s="9"/>
      <c r="M5" s="9"/>
      <c r="N5" s="9"/>
      <c r="O5" s="9"/>
      <c r="P5" s="9"/>
      <c r="Q5" s="9"/>
      <c r="R5" s="10"/>
      <c r="S5" s="4"/>
    </row>
    <row r="6" spans="1:19" ht="15" thickBot="1" x14ac:dyDescent="0.35">
      <c r="A6" s="3"/>
      <c r="B6" s="8"/>
      <c r="C6" s="121" t="s">
        <v>1012</v>
      </c>
      <c r="D6" s="118" t="s">
        <v>881</v>
      </c>
      <c r="E6" s="186" t="s">
        <v>1573</v>
      </c>
      <c r="F6" s="187"/>
      <c r="G6" s="187"/>
      <c r="H6" s="187"/>
      <c r="I6" s="187"/>
      <c r="J6" s="187"/>
      <c r="K6" s="187"/>
      <c r="L6" s="187"/>
      <c r="M6" s="187"/>
      <c r="N6" s="187"/>
      <c r="O6" s="187"/>
      <c r="P6" s="187"/>
      <c r="Q6" s="188"/>
      <c r="R6" s="10"/>
      <c r="S6" s="4"/>
    </row>
    <row r="7" spans="1:19" ht="4.5" customHeight="1" thickBot="1" x14ac:dyDescent="0.35">
      <c r="A7" s="3"/>
      <c r="B7" s="8"/>
      <c r="C7" s="9"/>
      <c r="D7" s="9"/>
      <c r="E7" s="9"/>
      <c r="F7" s="9"/>
      <c r="G7" s="9"/>
      <c r="H7" s="9"/>
      <c r="I7" s="9"/>
      <c r="J7" s="9"/>
      <c r="K7" s="9"/>
      <c r="L7" s="9"/>
      <c r="M7" s="9"/>
      <c r="N7" s="9"/>
      <c r="O7" s="9"/>
      <c r="P7" s="9"/>
      <c r="Q7" s="9"/>
      <c r="R7" s="10"/>
      <c r="S7" s="4"/>
    </row>
    <row r="8" spans="1:19" ht="15" thickBot="1" x14ac:dyDescent="0.35">
      <c r="A8" s="3"/>
      <c r="B8" s="8"/>
      <c r="C8" s="171" t="s">
        <v>1574</v>
      </c>
      <c r="D8" s="172"/>
      <c r="E8" s="173"/>
      <c r="F8" s="9"/>
      <c r="G8" s="171" t="s">
        <v>1575</v>
      </c>
      <c r="H8" s="172"/>
      <c r="I8" s="172"/>
      <c r="J8" s="172"/>
      <c r="K8" s="172"/>
      <c r="L8" s="172"/>
      <c r="M8" s="172"/>
      <c r="N8" s="172"/>
      <c r="O8" s="173"/>
      <c r="P8" s="9"/>
      <c r="Q8" s="9"/>
      <c r="R8" s="10"/>
      <c r="S8" s="4"/>
    </row>
    <row r="9" spans="1:19" ht="16.5" customHeight="1" thickBot="1" x14ac:dyDescent="0.35">
      <c r="A9" s="3"/>
      <c r="B9" s="8"/>
      <c r="C9" s="210" t="s">
        <v>1576</v>
      </c>
      <c r="D9" s="211"/>
      <c r="E9" s="63" t="s">
        <v>28</v>
      </c>
      <c r="F9" s="9"/>
      <c r="G9" s="57" t="s">
        <v>31</v>
      </c>
      <c r="H9" s="168" t="s">
        <v>30</v>
      </c>
      <c r="I9" s="169"/>
      <c r="J9" s="169"/>
      <c r="K9" s="170"/>
      <c r="L9" s="72" t="s">
        <v>278</v>
      </c>
      <c r="M9" s="174" t="s">
        <v>1577</v>
      </c>
      <c r="N9" s="175"/>
      <c r="O9" s="176"/>
      <c r="P9" s="9"/>
      <c r="Q9" s="9"/>
      <c r="R9" s="10"/>
      <c r="S9" s="4"/>
    </row>
    <row r="10" spans="1:19" x14ac:dyDescent="0.3">
      <c r="A10" s="3"/>
      <c r="B10" s="8"/>
      <c r="C10" s="132" t="s">
        <v>145</v>
      </c>
      <c r="D10" s="133"/>
      <c r="E10" s="42">
        <v>1198</v>
      </c>
      <c r="F10" s="9"/>
      <c r="G10" s="68">
        <v>1</v>
      </c>
      <c r="H10" s="183" t="s">
        <v>880</v>
      </c>
      <c r="I10" s="184"/>
      <c r="J10" s="184"/>
      <c r="K10" s="185"/>
      <c r="L10" s="69">
        <v>5919324</v>
      </c>
      <c r="M10" s="214">
        <v>1532407729</v>
      </c>
      <c r="N10" s="215"/>
      <c r="O10" s="216"/>
      <c r="P10" s="9"/>
      <c r="Q10" s="9"/>
      <c r="R10" s="10"/>
      <c r="S10" s="4"/>
    </row>
    <row r="11" spans="1:19" x14ac:dyDescent="0.3">
      <c r="A11" s="3"/>
      <c r="B11" s="8"/>
      <c r="C11" s="134" t="s">
        <v>288</v>
      </c>
      <c r="D11" s="135"/>
      <c r="E11" s="42">
        <v>7692</v>
      </c>
      <c r="F11" s="9"/>
      <c r="G11" s="27">
        <v>2</v>
      </c>
      <c r="H11" s="180" t="s">
        <v>882</v>
      </c>
      <c r="I11" s="181"/>
      <c r="J11" s="181"/>
      <c r="K11" s="182"/>
      <c r="L11" s="70">
        <v>12530000</v>
      </c>
      <c r="M11" s="195">
        <v>746857390</v>
      </c>
      <c r="N11" s="196"/>
      <c r="O11" s="197"/>
      <c r="P11" s="9"/>
      <c r="Q11" s="9"/>
      <c r="R11" s="10"/>
      <c r="S11" s="4"/>
    </row>
    <row r="12" spans="1:19" x14ac:dyDescent="0.3">
      <c r="A12" s="3"/>
      <c r="B12" s="8"/>
      <c r="C12" s="134" t="s">
        <v>289</v>
      </c>
      <c r="D12" s="135"/>
      <c r="E12" s="42">
        <v>2814</v>
      </c>
      <c r="F12" s="9"/>
      <c r="G12" s="27">
        <v>3</v>
      </c>
      <c r="H12" s="180" t="s">
        <v>883</v>
      </c>
      <c r="I12" s="181"/>
      <c r="J12" s="181"/>
      <c r="K12" s="182"/>
      <c r="L12" s="70">
        <v>8422035</v>
      </c>
      <c r="M12" s="195">
        <v>716937391</v>
      </c>
      <c r="N12" s="196"/>
      <c r="O12" s="197"/>
      <c r="P12" s="9"/>
      <c r="Q12" s="9"/>
      <c r="R12" s="10"/>
      <c r="S12" s="4"/>
    </row>
    <row r="13" spans="1:19" x14ac:dyDescent="0.3">
      <c r="A13" s="3"/>
      <c r="B13" s="8"/>
      <c r="C13" s="134" t="s">
        <v>290</v>
      </c>
      <c r="D13" s="135"/>
      <c r="E13" s="42">
        <v>285</v>
      </c>
      <c r="F13" s="9"/>
      <c r="G13" s="27">
        <v>4</v>
      </c>
      <c r="H13" s="180" t="s">
        <v>884</v>
      </c>
      <c r="I13" s="181"/>
      <c r="J13" s="181"/>
      <c r="K13" s="182"/>
      <c r="L13" s="70">
        <v>15189774</v>
      </c>
      <c r="M13" s="195">
        <v>501357388</v>
      </c>
      <c r="N13" s="196"/>
      <c r="O13" s="197"/>
      <c r="P13" s="9"/>
      <c r="Q13" s="9"/>
      <c r="R13" s="10"/>
      <c r="S13" s="4"/>
    </row>
    <row r="14" spans="1:19" x14ac:dyDescent="0.3">
      <c r="A14" s="3"/>
      <c r="B14" s="8"/>
      <c r="C14" s="134" t="s">
        <v>291</v>
      </c>
      <c r="D14" s="135"/>
      <c r="E14" s="42">
        <v>250</v>
      </c>
      <c r="F14" s="9"/>
      <c r="G14" s="27">
        <v>5</v>
      </c>
      <c r="H14" s="180" t="s">
        <v>885</v>
      </c>
      <c r="I14" s="181"/>
      <c r="J14" s="181"/>
      <c r="K14" s="182"/>
      <c r="L14" s="70">
        <v>25934329</v>
      </c>
      <c r="M14" s="195">
        <v>419542354</v>
      </c>
      <c r="N14" s="196"/>
      <c r="O14" s="197"/>
      <c r="P14" s="9"/>
      <c r="Q14" s="9"/>
      <c r="R14" s="10"/>
      <c r="S14" s="4"/>
    </row>
    <row r="15" spans="1:19" x14ac:dyDescent="0.3">
      <c r="A15" s="3"/>
      <c r="B15" s="8"/>
      <c r="C15" s="134" t="s">
        <v>292</v>
      </c>
      <c r="D15" s="135"/>
      <c r="E15" s="42">
        <v>38</v>
      </c>
      <c r="F15" s="9"/>
      <c r="G15" s="27">
        <v>6</v>
      </c>
      <c r="H15" s="180" t="s">
        <v>886</v>
      </c>
      <c r="I15" s="181"/>
      <c r="J15" s="181"/>
      <c r="K15" s="182"/>
      <c r="L15" s="70">
        <v>15888756</v>
      </c>
      <c r="M15" s="195">
        <v>202744314</v>
      </c>
      <c r="N15" s="196"/>
      <c r="O15" s="197"/>
      <c r="P15" s="9"/>
      <c r="Q15" s="9"/>
      <c r="R15" s="10"/>
      <c r="S15" s="4"/>
    </row>
    <row r="16" spans="1:19" x14ac:dyDescent="0.3">
      <c r="A16" s="3"/>
      <c r="B16" s="8"/>
      <c r="C16" s="134" t="s">
        <v>293</v>
      </c>
      <c r="D16" s="135"/>
      <c r="E16" s="42">
        <v>20</v>
      </c>
      <c r="F16" s="9"/>
      <c r="G16" s="27">
        <v>7</v>
      </c>
      <c r="H16" s="180" t="s">
        <v>887</v>
      </c>
      <c r="I16" s="181"/>
      <c r="J16" s="181"/>
      <c r="K16" s="182"/>
      <c r="L16" s="70">
        <v>15446991</v>
      </c>
      <c r="M16" s="195">
        <v>202010442</v>
      </c>
      <c r="N16" s="196"/>
      <c r="O16" s="197"/>
      <c r="P16" s="9"/>
      <c r="Q16" s="9"/>
      <c r="R16" s="10"/>
      <c r="S16" s="4"/>
    </row>
    <row r="17" spans="1:19" x14ac:dyDescent="0.3">
      <c r="A17" s="3"/>
      <c r="B17" s="8"/>
      <c r="C17" s="134" t="s">
        <v>287</v>
      </c>
      <c r="D17" s="135"/>
      <c r="E17" s="42">
        <v>1</v>
      </c>
      <c r="F17" s="9"/>
      <c r="G17" s="27">
        <v>8</v>
      </c>
      <c r="H17" s="180" t="s">
        <v>888</v>
      </c>
      <c r="I17" s="181"/>
      <c r="J17" s="181"/>
      <c r="K17" s="182"/>
      <c r="L17" s="70">
        <v>16950830</v>
      </c>
      <c r="M17" s="195">
        <v>173324628</v>
      </c>
      <c r="N17" s="196"/>
      <c r="O17" s="197"/>
      <c r="P17" s="9"/>
      <c r="Q17" s="9"/>
      <c r="R17" s="10"/>
      <c r="S17" s="4"/>
    </row>
    <row r="18" spans="1:19" ht="15" thickBot="1" x14ac:dyDescent="0.35">
      <c r="A18" s="3"/>
      <c r="B18" s="8"/>
      <c r="C18" s="136" t="s">
        <v>146</v>
      </c>
      <c r="D18" s="146"/>
      <c r="E18" s="42">
        <v>4</v>
      </c>
      <c r="F18" s="9"/>
      <c r="G18" s="27">
        <v>9</v>
      </c>
      <c r="H18" s="180" t="s">
        <v>889</v>
      </c>
      <c r="I18" s="181"/>
      <c r="J18" s="181"/>
      <c r="K18" s="182"/>
      <c r="L18" s="70">
        <v>4164790</v>
      </c>
      <c r="M18" s="195">
        <v>159117376</v>
      </c>
      <c r="N18" s="196"/>
      <c r="O18" s="197"/>
      <c r="P18" s="9"/>
      <c r="Q18" s="9"/>
      <c r="R18" s="10"/>
      <c r="S18" s="4"/>
    </row>
    <row r="19" spans="1:19" ht="15" thickBot="1" x14ac:dyDescent="0.35">
      <c r="A19" s="3"/>
      <c r="B19" s="8"/>
      <c r="C19" s="212" t="s">
        <v>29</v>
      </c>
      <c r="D19" s="213"/>
      <c r="E19" s="43">
        <v>12302</v>
      </c>
      <c r="F19" s="9"/>
      <c r="G19" s="28">
        <v>10</v>
      </c>
      <c r="H19" s="177" t="s">
        <v>890</v>
      </c>
      <c r="I19" s="178"/>
      <c r="J19" s="178"/>
      <c r="K19" s="179"/>
      <c r="L19" s="71">
        <v>26334292</v>
      </c>
      <c r="M19" s="198">
        <v>148330972</v>
      </c>
      <c r="N19" s="199"/>
      <c r="O19" s="200"/>
      <c r="P19" s="9"/>
      <c r="Q19" s="9"/>
      <c r="R19" s="10"/>
      <c r="S19" s="4"/>
    </row>
    <row r="20" spans="1:19" ht="15" thickBot="1" x14ac:dyDescent="0.35">
      <c r="A20" s="3"/>
      <c r="B20" s="8"/>
      <c r="C20" s="119" t="s">
        <v>282</v>
      </c>
      <c r="D20" s="2"/>
      <c r="E20" s="67">
        <v>15190.820164000001</v>
      </c>
      <c r="F20" s="9"/>
      <c r="G20" s="9"/>
      <c r="H20" s="9"/>
      <c r="I20" s="9"/>
      <c r="J20" s="220" t="s">
        <v>166</v>
      </c>
      <c r="K20" s="202"/>
      <c r="L20" s="203"/>
      <c r="M20" s="201">
        <v>4802.6299840000001</v>
      </c>
      <c r="N20" s="202"/>
      <c r="O20" s="203"/>
      <c r="P20" s="9"/>
      <c r="Q20" s="9"/>
      <c r="R20" s="10"/>
      <c r="S20" s="4"/>
    </row>
    <row r="21" spans="1:19" ht="15" thickBot="1" x14ac:dyDescent="0.35">
      <c r="A21" s="3"/>
      <c r="B21" s="8"/>
      <c r="C21" s="44"/>
      <c r="D21" s="44"/>
      <c r="E21" s="44"/>
      <c r="F21" s="44"/>
      <c r="G21" s="44"/>
      <c r="H21" s="44"/>
      <c r="I21" s="44"/>
      <c r="J21" s="217" t="s">
        <v>32</v>
      </c>
      <c r="K21" s="218"/>
      <c r="L21" s="219"/>
      <c r="M21" s="221">
        <v>0.31615343557167003</v>
      </c>
      <c r="N21" s="222"/>
      <c r="O21" s="223"/>
      <c r="P21" s="9"/>
      <c r="Q21" s="9"/>
      <c r="R21" s="10"/>
      <c r="S21" s="4"/>
    </row>
    <row r="22" spans="1:19" x14ac:dyDescent="0.3">
      <c r="A22" s="3"/>
      <c r="B22" s="8"/>
      <c r="C22" s="11" t="s">
        <v>284</v>
      </c>
      <c r="D22" s="11">
        <v>32508596.436099999</v>
      </c>
      <c r="E22" s="44"/>
      <c r="F22" s="44"/>
      <c r="G22" s="44"/>
      <c r="H22" s="44"/>
      <c r="I22" s="44"/>
      <c r="J22" s="9"/>
      <c r="K22" s="9"/>
      <c r="L22" s="9"/>
      <c r="M22" s="9"/>
      <c r="N22" s="9"/>
      <c r="O22" s="9"/>
      <c r="P22" s="9"/>
      <c r="Q22" s="9"/>
      <c r="R22" s="10"/>
      <c r="S22" s="4"/>
    </row>
    <row r="23" spans="1:19" x14ac:dyDescent="0.3">
      <c r="A23" s="3"/>
      <c r="B23" s="8"/>
      <c r="C23" s="11" t="s">
        <v>283</v>
      </c>
      <c r="D23" s="11">
        <v>15190820164</v>
      </c>
      <c r="E23" s="44"/>
      <c r="F23" s="44"/>
      <c r="G23" s="44"/>
      <c r="H23" s="44"/>
      <c r="I23" s="44"/>
      <c r="J23" s="20"/>
      <c r="K23" s="20"/>
      <c r="L23" s="20"/>
      <c r="M23" s="20"/>
      <c r="N23" s="20"/>
      <c r="O23" s="20"/>
      <c r="P23" s="20"/>
      <c r="Q23" s="20"/>
      <c r="R23" s="10"/>
      <c r="S23" s="4"/>
    </row>
    <row r="24" spans="1:19" x14ac:dyDescent="0.3">
      <c r="A24" s="3"/>
      <c r="B24" s="8"/>
      <c r="C24" s="11" t="s">
        <v>286</v>
      </c>
      <c r="D24" s="11">
        <v>3274766739</v>
      </c>
      <c r="E24" s="44"/>
      <c r="F24" s="44"/>
      <c r="G24" s="44"/>
      <c r="H24" s="44"/>
      <c r="I24" s="44"/>
      <c r="J24" s="20"/>
      <c r="K24" s="20"/>
      <c r="L24" s="20"/>
      <c r="M24" s="20"/>
      <c r="N24" s="20"/>
      <c r="O24" s="20"/>
      <c r="P24" s="20"/>
      <c r="Q24" s="20"/>
      <c r="R24" s="10"/>
      <c r="S24" s="4"/>
    </row>
    <row r="25" spans="1:19" x14ac:dyDescent="0.3">
      <c r="A25" s="3"/>
      <c r="B25" s="8"/>
      <c r="C25" s="11" t="s">
        <v>285</v>
      </c>
      <c r="D25" s="11">
        <v>2752368842</v>
      </c>
      <c r="E25" s="44"/>
      <c r="F25" s="44"/>
      <c r="G25" s="44"/>
      <c r="H25" s="44"/>
      <c r="I25" s="44"/>
      <c r="J25" s="20"/>
      <c r="K25" s="20"/>
      <c r="L25" s="20"/>
      <c r="M25" s="20"/>
      <c r="N25" s="20"/>
      <c r="O25" s="20"/>
      <c r="P25" s="20"/>
      <c r="Q25" s="20"/>
      <c r="R25" s="10"/>
      <c r="S25" s="4"/>
    </row>
    <row r="26" spans="1:19" x14ac:dyDescent="0.3">
      <c r="A26" s="3"/>
      <c r="B26" s="8"/>
      <c r="C26" s="9"/>
      <c r="D26" s="9"/>
      <c r="E26" s="44"/>
      <c r="F26" s="44"/>
      <c r="G26" s="44"/>
      <c r="H26" s="44"/>
      <c r="I26" s="44"/>
      <c r="J26" s="20"/>
      <c r="K26" s="99" t="s">
        <v>280</v>
      </c>
      <c r="L26" s="11"/>
      <c r="M26" s="20"/>
      <c r="N26" s="11"/>
      <c r="O26" s="99" t="s">
        <v>279</v>
      </c>
      <c r="P26" s="11"/>
      <c r="Q26" s="20"/>
      <c r="R26" s="10"/>
      <c r="S26" s="4"/>
    </row>
    <row r="27" spans="1:19" x14ac:dyDescent="0.3">
      <c r="A27" s="3"/>
      <c r="B27" s="8"/>
      <c r="C27" s="44"/>
      <c r="D27" s="44"/>
      <c r="E27" s="44"/>
      <c r="F27" s="44"/>
      <c r="G27" s="44"/>
      <c r="H27" s="44"/>
      <c r="I27" s="44"/>
      <c r="J27" s="20"/>
      <c r="K27" s="106" t="s">
        <v>65</v>
      </c>
      <c r="L27" s="11">
        <v>12.537412703599999</v>
      </c>
      <c r="M27" s="20"/>
      <c r="N27" s="11"/>
      <c r="O27" s="100" t="s">
        <v>34</v>
      </c>
      <c r="P27" s="11">
        <v>11.428888149800001</v>
      </c>
      <c r="Q27" s="20"/>
      <c r="R27" s="10"/>
      <c r="S27" s="4"/>
    </row>
    <row r="28" spans="1:19" ht="15" thickBot="1" x14ac:dyDescent="0.35">
      <c r="A28" s="3"/>
      <c r="B28" s="8"/>
      <c r="C28" s="44"/>
      <c r="D28" s="44"/>
      <c r="E28" s="44"/>
      <c r="F28" s="44"/>
      <c r="G28" s="44"/>
      <c r="H28" s="44"/>
      <c r="I28" s="44"/>
      <c r="J28" s="20"/>
      <c r="K28" s="106" t="s">
        <v>66</v>
      </c>
      <c r="L28" s="11">
        <v>7.2497505818999999</v>
      </c>
      <c r="M28" s="20"/>
      <c r="N28" s="11"/>
      <c r="O28" s="100" t="s">
        <v>35</v>
      </c>
      <c r="P28" s="11">
        <v>7.0834718989000001</v>
      </c>
      <c r="Q28" s="20"/>
      <c r="R28" s="10"/>
      <c r="S28" s="4"/>
    </row>
    <row r="29" spans="1:19" ht="15" thickBot="1" x14ac:dyDescent="0.35">
      <c r="A29" s="3"/>
      <c r="B29" s="8"/>
      <c r="C29" s="142" t="s">
        <v>33</v>
      </c>
      <c r="D29" s="143"/>
      <c r="E29" s="21" t="s">
        <v>1578</v>
      </c>
      <c r="F29" s="21" t="s">
        <v>1579</v>
      </c>
      <c r="G29" s="21" t="s">
        <v>1580</v>
      </c>
      <c r="H29" s="21" t="s">
        <v>1581</v>
      </c>
      <c r="I29" s="21" t="s">
        <v>1582</v>
      </c>
      <c r="J29" s="20"/>
      <c r="K29" s="106" t="s">
        <v>67</v>
      </c>
      <c r="L29" s="11">
        <v>10.3647045782</v>
      </c>
      <c r="M29" s="20"/>
      <c r="N29" s="11"/>
      <c r="O29" s="100" t="s">
        <v>36</v>
      </c>
      <c r="P29" s="11">
        <v>10.5420685068</v>
      </c>
      <c r="Q29" s="20"/>
      <c r="R29" s="10"/>
      <c r="S29" s="4"/>
    </row>
    <row r="30" spans="1:19" x14ac:dyDescent="0.3">
      <c r="A30" s="3"/>
      <c r="B30" s="8"/>
      <c r="C30" s="132" t="s">
        <v>5</v>
      </c>
      <c r="D30" s="161"/>
      <c r="E30" s="103">
        <v>1.4096</v>
      </c>
      <c r="F30" s="103">
        <v>1.4762999999999999</v>
      </c>
      <c r="G30" s="103">
        <v>1.4382999999999999</v>
      </c>
      <c r="H30" s="103">
        <v>1.6657999999999999</v>
      </c>
      <c r="I30" s="104">
        <v>1.3633999999999999</v>
      </c>
      <c r="J30" s="20"/>
      <c r="K30" s="106" t="s">
        <v>37</v>
      </c>
      <c r="L30" s="11">
        <v>6.1744817647000003</v>
      </c>
      <c r="M30" s="20"/>
      <c r="N30" s="11"/>
      <c r="O30" s="100" t="s">
        <v>37</v>
      </c>
      <c r="P30" s="11">
        <v>6.3185899567000003</v>
      </c>
      <c r="Q30" s="20"/>
      <c r="R30" s="10"/>
      <c r="S30" s="4"/>
    </row>
    <row r="31" spans="1:19" x14ac:dyDescent="0.3">
      <c r="A31" s="3"/>
      <c r="B31" s="8"/>
      <c r="C31" s="134" t="s">
        <v>6</v>
      </c>
      <c r="D31" s="148"/>
      <c r="E31" s="73">
        <v>1.3103</v>
      </c>
      <c r="F31" s="73">
        <v>1.3752</v>
      </c>
      <c r="G31" s="73">
        <v>1.3388</v>
      </c>
      <c r="H31" s="73">
        <v>1.5526</v>
      </c>
      <c r="I31" s="75">
        <v>1.2592000000000001</v>
      </c>
      <c r="J31" s="20"/>
      <c r="K31" s="106" t="s">
        <v>38</v>
      </c>
      <c r="L31" s="11">
        <v>13.945238887</v>
      </c>
      <c r="M31" s="20"/>
      <c r="N31" s="11"/>
      <c r="O31" s="100" t="s">
        <v>38</v>
      </c>
      <c r="P31" s="11">
        <v>14.466245427300001</v>
      </c>
      <c r="Q31" s="20"/>
      <c r="R31" s="10"/>
      <c r="S31" s="4"/>
    </row>
    <row r="32" spans="1:19" x14ac:dyDescent="0.3">
      <c r="A32" s="3"/>
      <c r="B32" s="8"/>
      <c r="C32" s="134" t="s">
        <v>7</v>
      </c>
      <c r="D32" s="148"/>
      <c r="E32" s="73">
        <v>0.48459999999999998</v>
      </c>
      <c r="F32" s="73">
        <v>0.50819999999999999</v>
      </c>
      <c r="G32" s="73">
        <v>0.47289999999999999</v>
      </c>
      <c r="H32" s="73">
        <v>0.77580000000000005</v>
      </c>
      <c r="I32" s="75">
        <v>0.64190000000000003</v>
      </c>
      <c r="J32" s="20"/>
      <c r="K32" s="106" t="s">
        <v>39</v>
      </c>
      <c r="L32" s="11">
        <v>49.728411484299997</v>
      </c>
      <c r="M32" s="20"/>
      <c r="N32" s="11"/>
      <c r="O32" s="100" t="s">
        <v>39</v>
      </c>
      <c r="P32" s="11">
        <v>50.160736060300003</v>
      </c>
      <c r="Q32" s="20"/>
      <c r="R32" s="10"/>
      <c r="S32" s="4"/>
    </row>
    <row r="33" spans="1:19" x14ac:dyDescent="0.3">
      <c r="A33" s="3"/>
      <c r="B33" s="8"/>
      <c r="C33" s="134" t="s">
        <v>8</v>
      </c>
      <c r="D33" s="148"/>
      <c r="E33" s="74">
        <v>169.20099999999999</v>
      </c>
      <c r="F33" s="74">
        <v>170.95859999999999</v>
      </c>
      <c r="G33" s="74">
        <v>179.5247</v>
      </c>
      <c r="H33" s="74">
        <v>183.60659999999999</v>
      </c>
      <c r="I33" s="105">
        <v>183.92449999999999</v>
      </c>
      <c r="J33" s="20"/>
      <c r="K33" s="20"/>
      <c r="L33" s="102"/>
      <c r="M33" s="33" t="s">
        <v>138</v>
      </c>
      <c r="N33" s="33" t="s">
        <v>138</v>
      </c>
      <c r="O33" s="44"/>
      <c r="P33" s="9"/>
      <c r="Q33" s="9"/>
      <c r="R33" s="10"/>
      <c r="S33" s="4"/>
    </row>
    <row r="34" spans="1:19" ht="15" thickBot="1" x14ac:dyDescent="0.35">
      <c r="A34" s="3"/>
      <c r="B34" s="8"/>
      <c r="C34" s="136" t="s">
        <v>149</v>
      </c>
      <c r="D34" s="137"/>
      <c r="E34" s="114">
        <v>1.2525999999999999</v>
      </c>
      <c r="F34" s="114">
        <v>1.2585999999999999</v>
      </c>
      <c r="G34" s="114">
        <v>1.2084999999999999</v>
      </c>
      <c r="H34" s="114">
        <v>1.2801</v>
      </c>
      <c r="I34" s="115">
        <v>1.1817</v>
      </c>
      <c r="J34" s="20"/>
      <c r="K34" s="20"/>
      <c r="L34" s="102"/>
      <c r="M34" s="33" t="s">
        <v>65</v>
      </c>
      <c r="N34" s="102"/>
      <c r="O34" s="99" t="s">
        <v>138</v>
      </c>
      <c r="P34" s="11"/>
      <c r="Q34" s="101"/>
      <c r="R34" s="10"/>
      <c r="S34" s="4"/>
    </row>
    <row r="35" spans="1:19" x14ac:dyDescent="0.3">
      <c r="A35" s="3"/>
      <c r="B35" s="8"/>
      <c r="C35" s="9"/>
      <c r="D35" s="9"/>
      <c r="E35" s="9"/>
      <c r="F35" s="9"/>
      <c r="G35" s="9"/>
      <c r="H35" s="44"/>
      <c r="I35" s="44"/>
      <c r="J35" s="20"/>
      <c r="K35" s="107" t="s">
        <v>137</v>
      </c>
      <c r="L35" s="13" t="s">
        <v>137</v>
      </c>
      <c r="M35" s="33" t="s">
        <v>138</v>
      </c>
      <c r="N35" s="102"/>
      <c r="O35" s="109" t="s">
        <v>65</v>
      </c>
      <c r="P35" s="108">
        <v>5.2561983470999998</v>
      </c>
      <c r="Q35" s="101"/>
      <c r="R35" s="10"/>
      <c r="S35" s="4"/>
    </row>
    <row r="36" spans="1:19" ht="15" thickBot="1" x14ac:dyDescent="0.35">
      <c r="A36" s="3"/>
      <c r="B36" s="8"/>
      <c r="C36" s="9"/>
      <c r="D36" s="9"/>
      <c r="E36" s="9"/>
      <c r="F36" s="9"/>
      <c r="G36" s="9"/>
      <c r="H36" s="44"/>
      <c r="I36" s="44"/>
      <c r="J36" s="20"/>
      <c r="K36" s="13" t="s">
        <v>42</v>
      </c>
      <c r="L36" s="108">
        <v>6.9641873278000004</v>
      </c>
      <c r="M36" s="33" t="s">
        <v>138</v>
      </c>
      <c r="N36" s="102"/>
      <c r="O36" s="13" t="s">
        <v>66</v>
      </c>
      <c r="P36" s="108">
        <v>3.5922865012999998</v>
      </c>
      <c r="Q36" s="101"/>
      <c r="R36" s="10"/>
      <c r="S36" s="4"/>
    </row>
    <row r="37" spans="1:19" ht="19.2" thickTop="1" thickBot="1" x14ac:dyDescent="0.35">
      <c r="A37" s="3"/>
      <c r="B37" s="8"/>
      <c r="C37" s="189" t="s">
        <v>150</v>
      </c>
      <c r="D37" s="190"/>
      <c r="E37" s="9"/>
      <c r="F37" s="9"/>
      <c r="G37" s="9"/>
      <c r="H37" s="44"/>
      <c r="I37" s="44"/>
      <c r="J37" s="20"/>
      <c r="K37" s="13" t="s">
        <v>43</v>
      </c>
      <c r="L37" s="108">
        <v>7.0523415976999999</v>
      </c>
      <c r="M37" s="33" t="s">
        <v>138</v>
      </c>
      <c r="N37" s="102"/>
      <c r="O37" s="13" t="s">
        <v>140</v>
      </c>
      <c r="P37" s="108">
        <v>4.5068870522999998</v>
      </c>
      <c r="Q37" s="101"/>
      <c r="R37" s="10"/>
      <c r="S37" s="4"/>
    </row>
    <row r="38" spans="1:19" ht="15.6" thickTop="1" thickBot="1" x14ac:dyDescent="0.35">
      <c r="A38" s="3"/>
      <c r="B38" s="8"/>
      <c r="C38" s="9"/>
      <c r="D38" s="9"/>
      <c r="E38" s="9"/>
      <c r="F38" s="9"/>
      <c r="G38" s="9"/>
      <c r="H38" s="44"/>
      <c r="I38" s="44"/>
      <c r="J38" s="20"/>
      <c r="K38" s="13" t="s">
        <v>44</v>
      </c>
      <c r="L38" s="108">
        <v>5.7190082644000002</v>
      </c>
      <c r="M38" s="33" t="s">
        <v>138</v>
      </c>
      <c r="N38" s="102"/>
      <c r="O38" s="13" t="s">
        <v>141</v>
      </c>
      <c r="P38" s="108">
        <v>11.0964187327</v>
      </c>
      <c r="Q38" s="101"/>
      <c r="R38" s="10"/>
      <c r="S38" s="4"/>
    </row>
    <row r="39" spans="1:19" ht="15" thickBot="1" x14ac:dyDescent="0.35">
      <c r="A39" s="3"/>
      <c r="B39" s="8"/>
      <c r="C39" s="191" t="s">
        <v>151</v>
      </c>
      <c r="D39" s="192"/>
      <c r="E39" s="98">
        <v>0</v>
      </c>
      <c r="F39" s="9"/>
      <c r="G39" s="9"/>
      <c r="H39" s="44"/>
      <c r="I39" s="44"/>
      <c r="J39" s="20"/>
      <c r="K39" s="13" t="s">
        <v>45</v>
      </c>
      <c r="L39" s="108">
        <v>12.264462809899999</v>
      </c>
      <c r="M39" s="33" t="s">
        <v>138</v>
      </c>
      <c r="N39" s="102"/>
      <c r="O39" s="13" t="s">
        <v>142</v>
      </c>
      <c r="P39" s="108">
        <v>30.765840220299999</v>
      </c>
      <c r="Q39" s="101"/>
      <c r="R39" s="10"/>
      <c r="S39" s="4"/>
    </row>
    <row r="40" spans="1:19" ht="15" thickBot="1" x14ac:dyDescent="0.35">
      <c r="A40" s="3"/>
      <c r="B40" s="8"/>
      <c r="C40" s="193" t="s">
        <v>152</v>
      </c>
      <c r="D40" s="194"/>
      <c r="E40" s="98">
        <v>0</v>
      </c>
      <c r="F40" s="9"/>
      <c r="G40" s="9"/>
      <c r="H40" s="31"/>
      <c r="I40" s="31"/>
      <c r="J40" s="101"/>
      <c r="K40" s="13" t="s">
        <v>46</v>
      </c>
      <c r="L40" s="108">
        <v>15.6584022038</v>
      </c>
      <c r="M40" s="33" t="s">
        <v>138</v>
      </c>
      <c r="N40" s="102"/>
      <c r="O40" s="13" t="s">
        <v>143</v>
      </c>
      <c r="P40" s="110">
        <v>44.782369146000001</v>
      </c>
      <c r="Q40" s="101"/>
      <c r="R40" s="10"/>
      <c r="S40" s="4"/>
    </row>
    <row r="41" spans="1:19" ht="15" thickBot="1" x14ac:dyDescent="0.35">
      <c r="A41" s="3"/>
      <c r="B41" s="8"/>
      <c r="C41" s="128" t="s">
        <v>153</v>
      </c>
      <c r="D41" s="129"/>
      <c r="E41" s="98">
        <v>1.2362101927330902</v>
      </c>
      <c r="F41" s="9"/>
      <c r="G41" s="9"/>
      <c r="H41" s="9"/>
      <c r="I41" s="9"/>
      <c r="J41" s="101"/>
      <c r="K41" s="13" t="s">
        <v>139</v>
      </c>
      <c r="L41" s="108">
        <v>52.341597796099997</v>
      </c>
      <c r="M41" s="33" t="s">
        <v>138</v>
      </c>
      <c r="N41" s="33" t="s">
        <v>138</v>
      </c>
      <c r="O41" s="9"/>
      <c r="P41" s="9"/>
      <c r="Q41" s="9"/>
      <c r="R41" s="10"/>
      <c r="S41" s="4"/>
    </row>
    <row r="42" spans="1:19" x14ac:dyDescent="0.3">
      <c r="A42" s="3"/>
      <c r="B42" s="8"/>
      <c r="C42" s="9"/>
      <c r="D42" s="9"/>
      <c r="E42" s="9"/>
      <c r="F42" s="9"/>
      <c r="G42" s="9"/>
      <c r="H42" s="9"/>
      <c r="I42" s="9"/>
      <c r="J42" s="101"/>
      <c r="K42" s="101"/>
      <c r="L42" s="101"/>
      <c r="M42" s="9"/>
      <c r="N42" s="9"/>
      <c r="O42" s="9"/>
      <c r="P42" s="9"/>
      <c r="Q42" s="9"/>
      <c r="R42" s="10"/>
      <c r="S42" s="4"/>
    </row>
    <row r="43" spans="1:19" x14ac:dyDescent="0.3">
      <c r="A43" s="3"/>
      <c r="B43" s="8"/>
      <c r="C43" s="9"/>
      <c r="D43" s="9"/>
      <c r="E43" s="9"/>
      <c r="F43" s="9"/>
      <c r="G43" s="9"/>
      <c r="H43" s="9"/>
      <c r="I43" s="9"/>
      <c r="J43" s="9"/>
      <c r="K43" s="9"/>
      <c r="L43" s="9"/>
      <c r="M43" s="9"/>
      <c r="N43" s="9"/>
      <c r="O43" s="9"/>
      <c r="P43" s="9"/>
      <c r="Q43" s="9"/>
      <c r="R43" s="10"/>
      <c r="S43" s="4"/>
    </row>
    <row r="44" spans="1:19" ht="15" thickBot="1" x14ac:dyDescent="0.35">
      <c r="A44" s="3"/>
      <c r="B44" s="8"/>
      <c r="C44" s="9"/>
      <c r="D44" s="9"/>
      <c r="E44" s="9"/>
      <c r="F44" s="9"/>
      <c r="G44" s="9"/>
      <c r="H44" s="9"/>
      <c r="I44" s="9"/>
      <c r="J44" s="9"/>
      <c r="K44" s="9"/>
      <c r="L44" s="9"/>
      <c r="M44" s="9"/>
      <c r="N44" s="9"/>
      <c r="O44" s="9"/>
      <c r="P44" s="9"/>
      <c r="Q44" s="9"/>
      <c r="R44" s="10"/>
      <c r="S44" s="4"/>
    </row>
    <row r="45" spans="1:19" ht="15" thickBot="1" x14ac:dyDescent="0.35">
      <c r="A45" s="3"/>
      <c r="B45" s="8"/>
      <c r="C45" s="130" t="s">
        <v>68</v>
      </c>
      <c r="D45" s="131"/>
      <c r="E45" s="1" t="s">
        <v>1578</v>
      </c>
      <c r="F45" s="1" t="s">
        <v>1579</v>
      </c>
      <c r="G45" s="1" t="s">
        <v>1580</v>
      </c>
      <c r="H45" s="1" t="s">
        <v>1581</v>
      </c>
      <c r="I45" s="1" t="s">
        <v>1582</v>
      </c>
      <c r="J45" s="44"/>
      <c r="K45" s="44"/>
      <c r="L45" s="44"/>
      <c r="M45" s="44"/>
      <c r="N45" s="44"/>
      <c r="O45" s="44"/>
      <c r="P45" s="44"/>
      <c r="Q45" s="44"/>
      <c r="R45" s="10"/>
      <c r="S45" s="4"/>
    </row>
    <row r="46" spans="1:19" x14ac:dyDescent="0.3">
      <c r="A46" s="3"/>
      <c r="B46" s="8"/>
      <c r="C46" s="132" t="s">
        <v>9</v>
      </c>
      <c r="D46" s="133"/>
      <c r="E46" s="17">
        <v>78.727283330424797</v>
      </c>
      <c r="F46" s="17">
        <v>81.568525523839796</v>
      </c>
      <c r="G46" s="17">
        <v>87.674175773227304</v>
      </c>
      <c r="H46" s="17">
        <v>67.988697931502699</v>
      </c>
      <c r="I46" s="17">
        <v>70.601156325027304</v>
      </c>
      <c r="J46" s="31"/>
      <c r="K46" s="31"/>
      <c r="L46" s="31"/>
      <c r="M46" s="31"/>
      <c r="N46" s="31"/>
      <c r="O46" s="31"/>
      <c r="P46" s="31"/>
      <c r="Q46" s="33" t="s">
        <v>41</v>
      </c>
      <c r="R46" s="10"/>
      <c r="S46" s="4"/>
    </row>
    <row r="47" spans="1:19" x14ac:dyDescent="0.3">
      <c r="A47" s="3"/>
      <c r="B47" s="8"/>
      <c r="C47" s="134" t="s">
        <v>10</v>
      </c>
      <c r="D47" s="135"/>
      <c r="E47" s="18">
        <v>10.023338915298501</v>
      </c>
      <c r="F47" s="18">
        <v>9.8676035545387002</v>
      </c>
      <c r="G47" s="18">
        <v>10.3071366715176</v>
      </c>
      <c r="H47" s="18">
        <v>10.265556863495799</v>
      </c>
      <c r="I47" s="18">
        <v>12.254647671249099</v>
      </c>
      <c r="J47" s="31"/>
      <c r="K47" s="31"/>
      <c r="L47" s="31"/>
      <c r="M47" s="31"/>
      <c r="N47" s="44"/>
      <c r="O47" s="44"/>
      <c r="P47" s="44"/>
      <c r="Q47" s="44"/>
      <c r="R47" s="10"/>
      <c r="S47" s="4"/>
    </row>
    <row r="48" spans="1:19" x14ac:dyDescent="0.3">
      <c r="A48" s="3"/>
      <c r="B48" s="8"/>
      <c r="C48" s="134" t="s">
        <v>11</v>
      </c>
      <c r="D48" s="135"/>
      <c r="E48" s="18">
        <v>100.91444635451552</v>
      </c>
      <c r="F48" s="18">
        <v>97.634893756456961</v>
      </c>
      <c r="G48" s="18">
        <v>103.63264014716106</v>
      </c>
      <c r="H48" s="18">
        <v>90.666129870874911</v>
      </c>
      <c r="I48" s="18">
        <v>117.57178805459084</v>
      </c>
      <c r="J48" s="112"/>
      <c r="K48" s="112"/>
      <c r="L48" s="112"/>
      <c r="M48" s="112"/>
      <c r="N48" s="112"/>
      <c r="O48" s="112"/>
      <c r="P48" s="112" t="s">
        <v>41</v>
      </c>
      <c r="Q48" s="112"/>
      <c r="R48" s="10"/>
      <c r="S48" s="4"/>
    </row>
    <row r="49" spans="1:19" x14ac:dyDescent="0.3">
      <c r="A49" s="3"/>
      <c r="B49" s="8"/>
      <c r="C49" s="134" t="s">
        <v>21</v>
      </c>
      <c r="D49" s="135"/>
      <c r="E49" s="18">
        <v>88.750622245723306</v>
      </c>
      <c r="F49" s="18">
        <v>91.436129078378499</v>
      </c>
      <c r="G49" s="18">
        <v>97.981312444744901</v>
      </c>
      <c r="H49" s="18">
        <v>78.254254794998502</v>
      </c>
      <c r="I49" s="18">
        <v>82.855803996276407</v>
      </c>
      <c r="J49" s="112"/>
      <c r="K49" s="112" t="s">
        <v>40</v>
      </c>
      <c r="L49" s="112" t="s">
        <v>51</v>
      </c>
      <c r="M49" s="112" t="s">
        <v>52</v>
      </c>
      <c r="N49" s="112"/>
      <c r="O49" s="112"/>
      <c r="P49" s="112" t="s">
        <v>53</v>
      </c>
      <c r="Q49" s="112">
        <v>6.08</v>
      </c>
      <c r="R49" s="10"/>
      <c r="S49" s="4"/>
    </row>
    <row r="50" spans="1:19" x14ac:dyDescent="0.3">
      <c r="A50" s="3"/>
      <c r="B50" s="8"/>
      <c r="C50" s="134" t="s">
        <v>12</v>
      </c>
      <c r="D50" s="135"/>
      <c r="E50" s="18">
        <v>-12.1638241087922</v>
      </c>
      <c r="F50" s="18">
        <v>-6.1987646780784997</v>
      </c>
      <c r="G50" s="18">
        <v>-5.6513277024162001</v>
      </c>
      <c r="H50" s="18">
        <v>-12.4118750758764</v>
      </c>
      <c r="I50" s="18">
        <v>-34.715984058314397</v>
      </c>
      <c r="J50" s="112" t="s">
        <v>42</v>
      </c>
      <c r="K50" s="112">
        <v>45.44</v>
      </c>
      <c r="L50" s="112">
        <v>95.645714285699995</v>
      </c>
      <c r="M50" s="112">
        <v>46.0228571428</v>
      </c>
      <c r="N50" s="112"/>
      <c r="O50" s="112"/>
      <c r="P50" s="112" t="s">
        <v>57</v>
      </c>
      <c r="Q50" s="112">
        <v>4.9257142856999998</v>
      </c>
      <c r="R50" s="10"/>
      <c r="S50" s="4"/>
    </row>
    <row r="51" spans="1:19" x14ac:dyDescent="0.3">
      <c r="A51" s="3"/>
      <c r="B51" s="8"/>
      <c r="C51" s="134" t="s">
        <v>13</v>
      </c>
      <c r="D51" s="135"/>
      <c r="E51" s="18">
        <v>365.20803263650782</v>
      </c>
      <c r="F51" s="18">
        <v>395.36093441132761</v>
      </c>
      <c r="G51" s="18">
        <v>414.89874307239438</v>
      </c>
      <c r="H51" s="18">
        <v>337.53564118863272</v>
      </c>
      <c r="I51" s="18">
        <v>382.49237107485021</v>
      </c>
      <c r="J51" s="112" t="s">
        <v>43</v>
      </c>
      <c r="K51" s="112">
        <v>10.285714285699999</v>
      </c>
      <c r="L51" s="112">
        <v>2</v>
      </c>
      <c r="M51" s="112">
        <v>16.399999999999999</v>
      </c>
      <c r="N51" s="112"/>
      <c r="O51" s="112"/>
      <c r="P51" s="112" t="s">
        <v>58</v>
      </c>
      <c r="Q51" s="112">
        <v>6.9485714285000002</v>
      </c>
      <c r="R51" s="10"/>
      <c r="S51" s="4"/>
    </row>
    <row r="52" spans="1:19" ht="15" thickBot="1" x14ac:dyDescent="0.35">
      <c r="A52" s="3"/>
      <c r="B52" s="8"/>
      <c r="C52" s="136" t="s">
        <v>14</v>
      </c>
      <c r="D52" s="146"/>
      <c r="E52" s="19">
        <v>41.343842378985997</v>
      </c>
      <c r="F52" s="19">
        <v>46.504180782660001</v>
      </c>
      <c r="G52" s="19">
        <v>45.423304820417002</v>
      </c>
      <c r="H52" s="19">
        <v>60.369395424175003</v>
      </c>
      <c r="I52" s="19">
        <v>42.737121473708001</v>
      </c>
      <c r="J52" s="112" t="s">
        <v>44</v>
      </c>
      <c r="K52" s="112">
        <v>6.5371428571000001</v>
      </c>
      <c r="L52" s="112">
        <v>0.8</v>
      </c>
      <c r="M52" s="112">
        <v>8.3657142856999993</v>
      </c>
      <c r="N52" s="112"/>
      <c r="O52" s="112"/>
      <c r="P52" s="112" t="s">
        <v>59</v>
      </c>
      <c r="Q52" s="112">
        <v>4.1371428570999997</v>
      </c>
      <c r="R52" s="10"/>
      <c r="S52" s="4"/>
    </row>
    <row r="53" spans="1:19" x14ac:dyDescent="0.3">
      <c r="A53" s="3"/>
      <c r="B53" s="8"/>
      <c r="C53" s="9"/>
      <c r="D53" s="9"/>
      <c r="E53" s="9"/>
      <c r="F53" s="9"/>
      <c r="G53" s="9"/>
      <c r="H53" s="31"/>
      <c r="I53" s="9"/>
      <c r="J53" s="112" t="s">
        <v>45</v>
      </c>
      <c r="K53" s="112">
        <v>17.394285714199999</v>
      </c>
      <c r="L53" s="112">
        <v>0.86857142850000002</v>
      </c>
      <c r="M53" s="112">
        <v>12.6628571428</v>
      </c>
      <c r="N53" s="112"/>
      <c r="O53" s="112"/>
      <c r="P53" s="112" t="s">
        <v>60</v>
      </c>
      <c r="Q53" s="112">
        <v>8.2628571427999997</v>
      </c>
      <c r="R53" s="10"/>
      <c r="S53" s="4"/>
    </row>
    <row r="54" spans="1:19" x14ac:dyDescent="0.3">
      <c r="A54" s="3"/>
      <c r="B54" s="8"/>
      <c r="C54" s="9"/>
      <c r="D54" s="9"/>
      <c r="E54" s="24"/>
      <c r="F54" s="9"/>
      <c r="G54" s="9"/>
      <c r="H54" s="31"/>
      <c r="I54" s="9"/>
      <c r="J54" s="112" t="s">
        <v>46</v>
      </c>
      <c r="K54" s="112">
        <v>16.3542857142</v>
      </c>
      <c r="L54" s="112">
        <v>0.38857142849999998</v>
      </c>
      <c r="M54" s="112">
        <v>8.5942857141999998</v>
      </c>
      <c r="N54" s="112"/>
      <c r="O54" s="112"/>
      <c r="P54" s="112" t="s">
        <v>61</v>
      </c>
      <c r="Q54" s="112">
        <v>21.325714285699998</v>
      </c>
      <c r="R54" s="10"/>
      <c r="S54" s="4"/>
    </row>
    <row r="55" spans="1:19" x14ac:dyDescent="0.3">
      <c r="A55" s="3"/>
      <c r="B55" s="8"/>
      <c r="C55" s="112"/>
      <c r="D55" s="112"/>
      <c r="E55" s="112"/>
      <c r="F55" s="112"/>
      <c r="G55" s="112"/>
      <c r="H55" s="112"/>
      <c r="I55" s="112"/>
      <c r="J55" s="112" t="s">
        <v>47</v>
      </c>
      <c r="K55" s="112">
        <v>1.7257142857000001</v>
      </c>
      <c r="L55" s="112">
        <v>0.08</v>
      </c>
      <c r="M55" s="112">
        <v>2.9485714285000002</v>
      </c>
      <c r="N55" s="112"/>
      <c r="O55" s="112"/>
      <c r="P55" s="112" t="s">
        <v>62</v>
      </c>
      <c r="Q55" s="112">
        <v>10.868571428499999</v>
      </c>
      <c r="R55" s="10"/>
      <c r="S55" s="4"/>
    </row>
    <row r="56" spans="1:19" x14ac:dyDescent="0.3">
      <c r="A56" s="3"/>
      <c r="B56" s="8"/>
      <c r="C56" s="112"/>
      <c r="D56" s="112"/>
      <c r="E56" s="112"/>
      <c r="F56" s="112"/>
      <c r="G56" s="112"/>
      <c r="H56" s="112"/>
      <c r="I56" s="112"/>
      <c r="J56" s="112" t="s">
        <v>48</v>
      </c>
      <c r="K56" s="112">
        <v>0.61714285710000005</v>
      </c>
      <c r="L56" s="112">
        <v>5.71428571E-2</v>
      </c>
      <c r="M56" s="112">
        <v>1.4057142857</v>
      </c>
      <c r="N56" s="112"/>
      <c r="O56" s="112"/>
      <c r="P56" s="112" t="s">
        <v>63</v>
      </c>
      <c r="Q56" s="112">
        <v>6.0342857142000002</v>
      </c>
      <c r="R56" s="10"/>
      <c r="S56" s="4"/>
    </row>
    <row r="57" spans="1:19" x14ac:dyDescent="0.3">
      <c r="A57" s="3"/>
      <c r="B57" s="8"/>
      <c r="C57" s="112"/>
      <c r="D57" s="112"/>
      <c r="E57" s="112"/>
      <c r="F57" s="112"/>
      <c r="G57" s="112"/>
      <c r="H57" s="112"/>
      <c r="I57" s="112"/>
      <c r="J57" s="112" t="s">
        <v>49</v>
      </c>
      <c r="K57" s="112">
        <v>0.57142857140000003</v>
      </c>
      <c r="L57" s="112">
        <v>0.08</v>
      </c>
      <c r="M57" s="112">
        <v>1.2571428571000001</v>
      </c>
      <c r="N57" s="112"/>
      <c r="O57" s="112"/>
      <c r="P57" s="112" t="s">
        <v>64</v>
      </c>
      <c r="Q57" s="112">
        <v>5.1085714285000003</v>
      </c>
      <c r="R57" s="10"/>
      <c r="S57" s="4"/>
    </row>
    <row r="58" spans="1:19" x14ac:dyDescent="0.3">
      <c r="A58" s="3"/>
      <c r="B58" s="8"/>
      <c r="C58" s="112"/>
      <c r="D58" s="112"/>
      <c r="E58" s="112"/>
      <c r="F58" s="112"/>
      <c r="G58" s="112"/>
      <c r="H58" s="112"/>
      <c r="I58" s="112"/>
      <c r="J58" s="112" t="s">
        <v>50</v>
      </c>
      <c r="K58" s="112">
        <v>1.0742857142</v>
      </c>
      <c r="L58" s="112">
        <v>0.08</v>
      </c>
      <c r="M58" s="112">
        <v>2.3428571427999998</v>
      </c>
      <c r="N58" s="112"/>
      <c r="O58" s="112"/>
      <c r="P58" s="112" t="s">
        <v>54</v>
      </c>
      <c r="Q58" s="112">
        <v>13.634285714200001</v>
      </c>
      <c r="R58" s="10"/>
      <c r="S58" s="4"/>
    </row>
    <row r="59" spans="1:19" ht="15" customHeight="1" x14ac:dyDescent="0.3">
      <c r="A59" s="3"/>
      <c r="B59" s="8"/>
      <c r="C59" s="112"/>
      <c r="D59" s="112" t="s">
        <v>2</v>
      </c>
      <c r="E59" s="112" t="s">
        <v>1</v>
      </c>
      <c r="F59" s="112" t="s">
        <v>132</v>
      </c>
      <c r="G59" s="112"/>
      <c r="H59" s="112"/>
      <c r="I59" s="112"/>
      <c r="J59" s="112"/>
      <c r="K59" s="112"/>
      <c r="L59" s="112"/>
      <c r="M59" s="112"/>
      <c r="N59" s="112"/>
      <c r="O59" s="112"/>
      <c r="P59" s="112" t="s">
        <v>55</v>
      </c>
      <c r="Q59" s="112">
        <v>10.1028571428</v>
      </c>
      <c r="R59" s="122"/>
      <c r="S59" s="4"/>
    </row>
    <row r="60" spans="1:19" x14ac:dyDescent="0.3">
      <c r="A60" s="3"/>
      <c r="B60" s="8"/>
      <c r="C60" s="112" t="s">
        <v>1578</v>
      </c>
      <c r="D60" s="112" t="e">
        <v>#REF!</v>
      </c>
      <c r="E60" s="112" t="e">
        <v>#REF!</v>
      </c>
      <c r="F60" s="112" t="e">
        <v>#REF!</v>
      </c>
      <c r="G60" s="112" t="s">
        <v>22</v>
      </c>
      <c r="H60" s="112"/>
      <c r="I60" s="112"/>
      <c r="J60" s="112"/>
      <c r="K60" s="112"/>
      <c r="L60" s="112"/>
      <c r="M60" s="112"/>
      <c r="N60" s="112"/>
      <c r="O60" s="112"/>
      <c r="P60" s="112" t="s">
        <v>56</v>
      </c>
      <c r="Q60" s="112">
        <v>2.5714285713999998</v>
      </c>
      <c r="R60" s="122"/>
      <c r="S60" s="4"/>
    </row>
    <row r="61" spans="1:19" x14ac:dyDescent="0.3">
      <c r="A61" s="3"/>
      <c r="B61" s="8"/>
      <c r="C61" s="112" t="s">
        <v>1579</v>
      </c>
      <c r="D61" s="112" t="e">
        <v>#REF!</v>
      </c>
      <c r="E61" s="112" t="e">
        <v>#REF!</v>
      </c>
      <c r="F61" s="112" t="e">
        <v>#REF!</v>
      </c>
      <c r="G61" s="112" t="s">
        <v>23</v>
      </c>
      <c r="H61" s="112"/>
      <c r="I61" s="112"/>
      <c r="J61" s="112"/>
      <c r="K61" s="112"/>
      <c r="L61" s="112"/>
      <c r="M61" s="112"/>
      <c r="N61" s="112"/>
      <c r="O61" s="112"/>
      <c r="P61" s="112"/>
      <c r="Q61" s="112"/>
      <c r="R61" s="122"/>
      <c r="S61" s="4"/>
    </row>
    <row r="62" spans="1:19" x14ac:dyDescent="0.3">
      <c r="A62" s="3"/>
      <c r="B62" s="8"/>
      <c r="C62" s="112" t="s">
        <v>1580</v>
      </c>
      <c r="D62" s="112" t="e">
        <v>#REF!</v>
      </c>
      <c r="E62" s="112" t="e">
        <v>#REF!</v>
      </c>
      <c r="F62" s="112" t="e">
        <v>#REF!</v>
      </c>
      <c r="G62" s="112"/>
      <c r="H62" s="112"/>
      <c r="I62" s="112"/>
      <c r="J62" s="123"/>
      <c r="K62" s="123"/>
      <c r="L62" s="123"/>
      <c r="M62" s="123"/>
      <c r="N62" s="123"/>
      <c r="O62" s="123"/>
      <c r="P62" s="44"/>
      <c r="Q62" s="44"/>
      <c r="R62" s="122"/>
      <c r="S62" s="4"/>
    </row>
    <row r="63" spans="1:19" x14ac:dyDescent="0.3">
      <c r="A63" s="3"/>
      <c r="B63" s="8"/>
      <c r="C63" s="112" t="s">
        <v>1581</v>
      </c>
      <c r="D63" s="112" t="e">
        <v>#REF!</v>
      </c>
      <c r="E63" s="112" t="e">
        <v>#REF!</v>
      </c>
      <c r="F63" s="112" t="e">
        <v>#REF!</v>
      </c>
      <c r="G63" s="112"/>
      <c r="H63" s="112"/>
      <c r="I63" s="112"/>
      <c r="J63" s="123"/>
      <c r="K63" s="123"/>
      <c r="L63" s="123"/>
      <c r="M63" s="123"/>
      <c r="N63" s="123"/>
      <c r="O63" s="123"/>
      <c r="P63" s="44"/>
      <c r="Q63" s="44"/>
      <c r="R63" s="10"/>
      <c r="S63" s="4"/>
    </row>
    <row r="64" spans="1:19" x14ac:dyDescent="0.3">
      <c r="A64" s="3"/>
      <c r="B64" s="8"/>
      <c r="C64" s="31" t="s">
        <v>1582</v>
      </c>
      <c r="D64" s="32" t="e">
        <v>#REF!</v>
      </c>
      <c r="E64" s="32" t="e">
        <v>#REF!</v>
      </c>
      <c r="F64" s="32" t="e">
        <v>#REF!</v>
      </c>
      <c r="G64" s="31"/>
      <c r="H64" s="11"/>
      <c r="I64" s="11"/>
      <c r="J64" s="44"/>
      <c r="K64" s="44"/>
      <c r="L64" s="44"/>
      <c r="M64" s="44"/>
      <c r="N64" s="44"/>
      <c r="O64" s="44"/>
      <c r="P64" s="44"/>
      <c r="Q64" s="44"/>
      <c r="R64" s="10"/>
      <c r="S64" s="4"/>
    </row>
    <row r="65" spans="1:19" x14ac:dyDescent="0.3">
      <c r="A65" s="3"/>
      <c r="B65" s="8"/>
      <c r="C65" s="31"/>
      <c r="D65" s="44"/>
      <c r="E65" s="44"/>
      <c r="F65" s="44"/>
      <c r="G65" s="44"/>
      <c r="H65" s="11"/>
      <c r="I65" s="11"/>
      <c r="J65" s="44"/>
      <c r="K65" s="44"/>
      <c r="L65" s="44"/>
      <c r="M65" s="44"/>
      <c r="N65" s="44"/>
      <c r="O65" s="44"/>
      <c r="P65" s="44"/>
      <c r="Q65" s="44"/>
      <c r="R65" s="10"/>
      <c r="S65" s="4"/>
    </row>
    <row r="66" spans="1:19" x14ac:dyDescent="0.3">
      <c r="A66" s="3"/>
      <c r="B66" s="8"/>
      <c r="C66" s="44"/>
      <c r="D66" s="44"/>
      <c r="E66" s="44"/>
      <c r="F66" s="44"/>
      <c r="G66" s="44"/>
      <c r="H66" s="44"/>
      <c r="I66" s="44"/>
      <c r="J66" s="44"/>
      <c r="K66" s="44"/>
      <c r="L66" s="44"/>
      <c r="M66" s="44"/>
      <c r="N66" s="44"/>
      <c r="O66" s="44"/>
      <c r="P66" s="44"/>
      <c r="Q66" s="44"/>
      <c r="R66" s="122"/>
      <c r="S66" s="4"/>
    </row>
    <row r="67" spans="1:19" ht="15" customHeight="1" thickBot="1" x14ac:dyDescent="0.35">
      <c r="A67" s="3"/>
      <c r="B67" s="8"/>
      <c r="C67" s="9"/>
      <c r="D67" s="9"/>
      <c r="E67" s="9"/>
      <c r="F67" s="9"/>
      <c r="G67" s="9"/>
      <c r="H67" s="9"/>
      <c r="I67" s="9"/>
      <c r="J67" s="9"/>
      <c r="K67" s="9"/>
      <c r="L67" s="9"/>
      <c r="M67" s="9"/>
      <c r="N67" s="9"/>
      <c r="O67" s="9"/>
      <c r="P67" s="9"/>
      <c r="Q67" s="9"/>
      <c r="R67" s="10"/>
      <c r="S67" s="4"/>
    </row>
    <row r="68" spans="1:19" ht="15" thickBot="1" x14ac:dyDescent="0.35">
      <c r="A68" s="3"/>
      <c r="B68" s="8"/>
      <c r="C68" s="153" t="s">
        <v>1583</v>
      </c>
      <c r="D68" s="155"/>
      <c r="E68" s="9"/>
      <c r="F68" s="153" t="s">
        <v>295</v>
      </c>
      <c r="G68" s="154"/>
      <c r="H68" s="154"/>
      <c r="I68" s="155"/>
      <c r="J68" s="9"/>
      <c r="K68" s="101"/>
      <c r="L68" s="101"/>
      <c r="M68" s="9"/>
      <c r="N68" s="9"/>
      <c r="O68" s="99" t="s">
        <v>4</v>
      </c>
      <c r="P68" s="11"/>
      <c r="Q68" s="9"/>
      <c r="R68" s="10"/>
      <c r="S68" s="4"/>
    </row>
    <row r="69" spans="1:19" ht="14.4" customHeight="1" x14ac:dyDescent="0.3">
      <c r="A69" s="3"/>
      <c r="B69" s="8"/>
      <c r="C69" s="101"/>
      <c r="D69" s="101"/>
      <c r="E69" s="9"/>
      <c r="F69" s="9"/>
      <c r="G69" s="9"/>
      <c r="H69" s="9"/>
      <c r="I69" s="9"/>
      <c r="J69" s="9"/>
      <c r="K69" s="11"/>
      <c r="L69" s="11" t="s">
        <v>78</v>
      </c>
      <c r="M69" s="9"/>
      <c r="N69" s="9"/>
      <c r="O69" s="111" t="s">
        <v>72</v>
      </c>
      <c r="P69" s="112">
        <v>13.488120950300001</v>
      </c>
      <c r="Q69" s="9"/>
      <c r="R69" s="10"/>
      <c r="S69" s="4"/>
    </row>
    <row r="70" spans="1:19" x14ac:dyDescent="0.3">
      <c r="A70" s="3"/>
      <c r="B70" s="8"/>
      <c r="C70" s="11" t="s">
        <v>309</v>
      </c>
      <c r="D70" s="11"/>
      <c r="E70" s="55"/>
      <c r="F70" s="9"/>
      <c r="G70" s="9"/>
      <c r="H70" s="9"/>
      <c r="I70" s="9"/>
      <c r="J70" s="9"/>
      <c r="K70" s="99" t="s">
        <v>300</v>
      </c>
      <c r="L70" s="11"/>
      <c r="M70" s="9"/>
      <c r="N70" s="9"/>
      <c r="O70" s="111" t="s">
        <v>73</v>
      </c>
      <c r="P70" s="112">
        <v>4.3196544199999999E-2</v>
      </c>
      <c r="Q70" s="9"/>
      <c r="R70" s="10"/>
      <c r="S70" s="4"/>
    </row>
    <row r="71" spans="1:19" x14ac:dyDescent="0.3">
      <c r="A71" s="3"/>
      <c r="B71" s="8"/>
      <c r="C71" s="65" t="s">
        <v>297</v>
      </c>
      <c r="D71" s="64">
        <v>27.212967131900001</v>
      </c>
      <c r="E71" s="55"/>
      <c r="F71" s="11"/>
      <c r="G71" s="11"/>
      <c r="H71" s="11"/>
      <c r="I71" s="11"/>
      <c r="J71" s="9"/>
      <c r="K71" s="111" t="s">
        <v>72</v>
      </c>
      <c r="L71" s="112">
        <v>0.13714285709999999</v>
      </c>
      <c r="M71" s="9"/>
      <c r="N71" s="9"/>
      <c r="O71" s="111" t="s">
        <v>74</v>
      </c>
      <c r="P71" s="112">
        <v>1.0799136000000001E-2</v>
      </c>
      <c r="Q71" s="9"/>
      <c r="R71" s="10"/>
      <c r="S71" s="4"/>
    </row>
    <row r="72" spans="1:19" x14ac:dyDescent="0.3">
      <c r="A72" s="3"/>
      <c r="B72" s="8"/>
      <c r="C72" s="65" t="s">
        <v>296</v>
      </c>
      <c r="D72" s="64">
        <v>34.173795587500003</v>
      </c>
      <c r="E72" s="55"/>
      <c r="F72" s="11"/>
      <c r="G72" s="64" t="s">
        <v>308</v>
      </c>
      <c r="H72" s="64" t="s">
        <v>136</v>
      </c>
      <c r="I72" s="11"/>
      <c r="J72" s="9"/>
      <c r="K72" s="111" t="s">
        <v>73</v>
      </c>
      <c r="L72" s="112">
        <v>0.28571428570000001</v>
      </c>
      <c r="M72" s="9"/>
      <c r="N72" s="9"/>
      <c r="O72" s="111" t="s">
        <v>75</v>
      </c>
      <c r="P72" s="112">
        <v>1.6846652267</v>
      </c>
      <c r="Q72" s="9"/>
      <c r="R72" s="10"/>
      <c r="S72" s="4"/>
    </row>
    <row r="73" spans="1:19" x14ac:dyDescent="0.3">
      <c r="A73" s="3"/>
      <c r="B73" s="8"/>
      <c r="C73" s="65" t="s">
        <v>298</v>
      </c>
      <c r="D73" s="64">
        <v>31.805493021099998</v>
      </c>
      <c r="E73" s="55"/>
      <c r="F73" s="11"/>
      <c r="G73" s="116" t="s">
        <v>133</v>
      </c>
      <c r="H73" s="117">
        <v>19.385499557900001</v>
      </c>
      <c r="I73" s="11"/>
      <c r="J73" s="55"/>
      <c r="K73" s="111" t="s">
        <v>74</v>
      </c>
      <c r="L73" s="112">
        <v>11.0628571428</v>
      </c>
      <c r="M73" s="55"/>
      <c r="N73" s="55"/>
      <c r="O73" s="111" t="s">
        <v>76</v>
      </c>
      <c r="P73" s="112">
        <v>1.0799136000000001E-2</v>
      </c>
      <c r="Q73" s="9"/>
      <c r="R73" s="10"/>
      <c r="S73" s="4"/>
    </row>
    <row r="74" spans="1:19" x14ac:dyDescent="0.3">
      <c r="A74" s="3"/>
      <c r="B74" s="8"/>
      <c r="C74" s="65" t="s">
        <v>299</v>
      </c>
      <c r="D74" s="64">
        <v>6.8077442592999997</v>
      </c>
      <c r="E74" s="55"/>
      <c r="F74" s="11"/>
      <c r="G74" s="116" t="s">
        <v>134</v>
      </c>
      <c r="H74" s="117">
        <v>8.3664898319999992</v>
      </c>
      <c r="I74" s="11"/>
      <c r="J74" s="55"/>
      <c r="K74" s="111" t="s">
        <v>75</v>
      </c>
      <c r="L74" s="112">
        <v>88.445714285700006</v>
      </c>
      <c r="M74" s="55"/>
      <c r="N74" s="55"/>
      <c r="O74" s="111" t="s">
        <v>77</v>
      </c>
      <c r="P74" s="112">
        <v>84.762419006399995</v>
      </c>
      <c r="Q74" s="9"/>
      <c r="R74" s="10"/>
      <c r="S74" s="4"/>
    </row>
    <row r="75" spans="1:19" x14ac:dyDescent="0.3">
      <c r="A75" s="3"/>
      <c r="B75" s="8"/>
      <c r="C75" s="11"/>
      <c r="D75" s="11"/>
      <c r="E75" s="55"/>
      <c r="F75" s="11"/>
      <c r="G75" s="116" t="s">
        <v>135</v>
      </c>
      <c r="H75" s="117">
        <v>72.248010609999994</v>
      </c>
      <c r="I75" s="11"/>
      <c r="J75" s="55"/>
      <c r="K75" s="111" t="s">
        <v>76</v>
      </c>
      <c r="L75" s="112">
        <v>3.4285714199999998E-2</v>
      </c>
      <c r="M75" s="31" t="s">
        <v>70</v>
      </c>
      <c r="N75" s="31" t="s">
        <v>71</v>
      </c>
      <c r="O75" s="101"/>
      <c r="P75" s="55"/>
      <c r="Q75" s="9"/>
      <c r="R75" s="10"/>
      <c r="S75" s="4"/>
    </row>
    <row r="76" spans="1:19" x14ac:dyDescent="0.3">
      <c r="A76" s="3"/>
      <c r="B76" s="8"/>
      <c r="C76" s="101"/>
      <c r="D76" s="101"/>
      <c r="E76" s="55"/>
      <c r="F76" s="11"/>
      <c r="G76" s="11"/>
      <c r="H76" s="11"/>
      <c r="I76" s="11"/>
      <c r="J76" s="55"/>
      <c r="K76" s="111" t="s">
        <v>77</v>
      </c>
      <c r="L76" s="112">
        <v>3.4285714199999998E-2</v>
      </c>
      <c r="M76" s="31"/>
      <c r="N76" s="31"/>
      <c r="O76" s="55"/>
      <c r="P76" s="55"/>
      <c r="Q76" s="9"/>
      <c r="R76" s="10"/>
      <c r="S76" s="4"/>
    </row>
    <row r="77" spans="1:19" x14ac:dyDescent="0.3">
      <c r="A77" s="3"/>
      <c r="B77" s="8"/>
      <c r="C77" s="101"/>
      <c r="D77" s="101"/>
      <c r="E77" s="55"/>
      <c r="F77" s="11"/>
      <c r="G77" s="11"/>
      <c r="H77" s="11"/>
      <c r="I77" s="11"/>
      <c r="J77" s="55"/>
      <c r="K77" s="101"/>
      <c r="L77" s="101"/>
      <c r="M77" s="11"/>
      <c r="N77" s="31"/>
      <c r="O77" s="55"/>
      <c r="P77" s="55"/>
      <c r="Q77" s="9"/>
      <c r="R77" s="10"/>
      <c r="S77" s="4"/>
    </row>
    <row r="78" spans="1:19" x14ac:dyDescent="0.3">
      <c r="A78" s="3"/>
      <c r="B78" s="8"/>
      <c r="C78" s="101"/>
      <c r="D78" s="101"/>
      <c r="E78" s="55"/>
      <c r="F78" s="11"/>
      <c r="G78" s="11"/>
      <c r="H78" s="11"/>
      <c r="I78" s="11"/>
      <c r="J78" s="55"/>
      <c r="K78" s="101"/>
      <c r="L78" s="101"/>
      <c r="M78" s="11"/>
      <c r="N78" s="31"/>
      <c r="O78" s="55"/>
      <c r="P78" s="55"/>
      <c r="Q78" s="9"/>
      <c r="R78" s="10"/>
      <c r="S78" s="4"/>
    </row>
    <row r="79" spans="1:19" x14ac:dyDescent="0.3">
      <c r="A79" s="3"/>
      <c r="B79" s="8"/>
      <c r="C79" s="101"/>
      <c r="D79" s="101"/>
      <c r="E79" s="55"/>
      <c r="F79" s="9"/>
      <c r="G79" s="9"/>
      <c r="H79" s="9"/>
      <c r="I79" s="9"/>
      <c r="J79" s="55"/>
      <c r="K79" s="101"/>
      <c r="L79" s="11" t="s">
        <v>70</v>
      </c>
      <c r="M79" s="11"/>
      <c r="N79" s="31"/>
      <c r="O79" s="55"/>
      <c r="P79" s="11" t="s">
        <v>71</v>
      </c>
      <c r="Q79" s="9"/>
      <c r="R79" s="10"/>
      <c r="S79" s="4"/>
    </row>
    <row r="80" spans="1:19" x14ac:dyDescent="0.3">
      <c r="A80" s="3"/>
      <c r="B80" s="8"/>
      <c r="C80" s="11"/>
      <c r="D80" s="11"/>
      <c r="E80" s="55"/>
      <c r="F80" s="9"/>
      <c r="G80" s="9"/>
      <c r="H80" s="9"/>
      <c r="I80" s="9"/>
      <c r="J80" s="55"/>
      <c r="K80" s="101"/>
      <c r="L80" s="112">
        <v>8.1043064270999992</v>
      </c>
      <c r="M80" s="11"/>
      <c r="N80" s="31"/>
      <c r="O80" s="55"/>
      <c r="P80" s="112">
        <v>11.611579174699999</v>
      </c>
      <c r="Q80" s="9"/>
      <c r="R80" s="10"/>
      <c r="S80" s="4"/>
    </row>
    <row r="81" spans="1:19" x14ac:dyDescent="0.3">
      <c r="A81" s="3"/>
      <c r="B81" s="8"/>
      <c r="C81" s="55"/>
      <c r="D81" s="55"/>
      <c r="E81" s="55"/>
      <c r="F81" s="9"/>
      <c r="G81" s="9"/>
      <c r="H81" s="9"/>
      <c r="I81" s="9"/>
      <c r="J81" s="55"/>
      <c r="K81" s="101"/>
      <c r="L81" s="112">
        <v>2.1315732525</v>
      </c>
      <c r="M81" s="11"/>
      <c r="N81" s="31"/>
      <c r="O81" s="55"/>
      <c r="P81" s="112">
        <v>1.6418232879000001</v>
      </c>
      <c r="Q81" s="9"/>
      <c r="R81" s="10"/>
      <c r="S81" s="4"/>
    </row>
    <row r="82" spans="1:19" x14ac:dyDescent="0.3">
      <c r="A82" s="3"/>
      <c r="B82" s="8"/>
      <c r="C82" s="55"/>
      <c r="D82" s="55"/>
      <c r="E82" s="55"/>
      <c r="F82" s="9"/>
      <c r="G82" s="9"/>
      <c r="H82" s="44"/>
      <c r="I82" s="44"/>
      <c r="J82" s="55"/>
      <c r="K82" s="101"/>
      <c r="L82" s="112">
        <v>4.1657649859000001</v>
      </c>
      <c r="M82" s="11"/>
      <c r="N82" s="31"/>
      <c r="O82" s="55"/>
      <c r="P82" s="112">
        <v>3.4996759558999999</v>
      </c>
      <c r="Q82" s="9"/>
      <c r="R82" s="10"/>
      <c r="S82" s="4"/>
    </row>
    <row r="83" spans="1:19" x14ac:dyDescent="0.3">
      <c r="A83" s="3"/>
      <c r="B83" s="8"/>
      <c r="C83" s="55"/>
      <c r="D83" s="55"/>
      <c r="E83" s="55"/>
      <c r="F83" s="9"/>
      <c r="G83" s="9"/>
      <c r="H83" s="44"/>
      <c r="I83" s="44"/>
      <c r="J83" s="55"/>
      <c r="K83" s="101"/>
      <c r="L83" s="112">
        <v>10.2466998485</v>
      </c>
      <c r="M83" s="11"/>
      <c r="N83" s="31"/>
      <c r="O83" s="55"/>
      <c r="P83" s="112">
        <v>5.3035212787999999</v>
      </c>
      <c r="Q83" s="9"/>
      <c r="R83" s="10"/>
      <c r="S83" s="4"/>
    </row>
    <row r="84" spans="1:19" x14ac:dyDescent="0.3">
      <c r="A84" s="3"/>
      <c r="B84" s="8"/>
      <c r="C84" s="9"/>
      <c r="D84" s="9"/>
      <c r="E84" s="9"/>
      <c r="F84" s="9"/>
      <c r="G84" s="9"/>
      <c r="H84" s="9"/>
      <c r="I84" s="44"/>
      <c r="J84" s="31"/>
      <c r="K84" s="101"/>
      <c r="L84" s="112">
        <v>7.6823198441000002</v>
      </c>
      <c r="M84" s="11"/>
      <c r="N84" s="31"/>
      <c r="O84" s="9"/>
      <c r="P84" s="112">
        <v>3.5752862389</v>
      </c>
      <c r="Q84" s="9"/>
      <c r="R84" s="10"/>
      <c r="S84" s="4"/>
    </row>
    <row r="85" spans="1:19" ht="15" thickBot="1" x14ac:dyDescent="0.35">
      <c r="A85" s="3"/>
      <c r="B85" s="8"/>
      <c r="C85" s="9"/>
      <c r="D85" s="9"/>
      <c r="E85" s="9"/>
      <c r="F85" s="9"/>
      <c r="G85" s="9"/>
      <c r="H85" s="9"/>
      <c r="I85" s="44"/>
      <c r="J85" s="44"/>
      <c r="K85" s="101"/>
      <c r="L85" s="112">
        <v>67.6693356416</v>
      </c>
      <c r="M85" s="11"/>
      <c r="N85" s="31"/>
      <c r="O85" s="9"/>
      <c r="P85" s="112">
        <v>74.368114063500002</v>
      </c>
      <c r="Q85" s="9"/>
      <c r="R85" s="10"/>
      <c r="S85" s="4"/>
    </row>
    <row r="86" spans="1:19" ht="15" thickBot="1" x14ac:dyDescent="0.35">
      <c r="A86" s="3"/>
      <c r="B86" s="8"/>
      <c r="C86" s="142" t="s">
        <v>69</v>
      </c>
      <c r="D86" s="143"/>
      <c r="E86" s="21" t="s">
        <v>1578</v>
      </c>
      <c r="F86" s="1" t="s">
        <v>1579</v>
      </c>
      <c r="G86" s="1" t="s">
        <v>1580</v>
      </c>
      <c r="H86" s="1" t="s">
        <v>1581</v>
      </c>
      <c r="I86" s="1" t="s">
        <v>1582</v>
      </c>
      <c r="J86" s="11"/>
      <c r="K86" s="101"/>
      <c r="L86" s="101"/>
      <c r="M86" s="11"/>
      <c r="N86" s="9"/>
      <c r="O86" s="9"/>
      <c r="P86" s="101"/>
      <c r="Q86" s="9"/>
      <c r="R86" s="10"/>
      <c r="S86" s="4"/>
    </row>
    <row r="87" spans="1:19" x14ac:dyDescent="0.3">
      <c r="A87" s="3"/>
      <c r="B87" s="8"/>
      <c r="C87" s="156" t="s">
        <v>15</v>
      </c>
      <c r="D87" s="157"/>
      <c r="E87" s="76">
        <v>0.16251199912587749</v>
      </c>
      <c r="F87" s="66">
        <v>0.16117307769777972</v>
      </c>
      <c r="G87" s="79">
        <v>0.1719824052866557</v>
      </c>
      <c r="H87" s="66">
        <v>0.21024531551313685</v>
      </c>
      <c r="I87" s="66">
        <v>0.14776980398559694</v>
      </c>
      <c r="J87" s="9"/>
      <c r="K87" s="101"/>
      <c r="L87" s="101"/>
      <c r="M87" s="9"/>
      <c r="N87" s="9"/>
      <c r="O87" s="9"/>
      <c r="P87" s="101"/>
      <c r="Q87" s="9"/>
      <c r="R87" s="10"/>
      <c r="S87" s="4"/>
    </row>
    <row r="88" spans="1:19" x14ac:dyDescent="0.3">
      <c r="A88" s="3"/>
      <c r="B88" s="8"/>
      <c r="C88" s="138" t="s">
        <v>155</v>
      </c>
      <c r="D88" s="139"/>
      <c r="E88" s="77">
        <v>0.22509999999999999</v>
      </c>
      <c r="F88" s="60">
        <v>0.21029999999999999</v>
      </c>
      <c r="G88" s="80">
        <v>0.21540000000000001</v>
      </c>
      <c r="H88" s="60">
        <v>0.30330000000000001</v>
      </c>
      <c r="I88" s="60">
        <v>0.21729999999999999</v>
      </c>
      <c r="J88" s="9"/>
      <c r="K88" s="9"/>
      <c r="L88" s="101"/>
      <c r="M88" s="9"/>
      <c r="N88" s="9"/>
      <c r="O88" s="9"/>
      <c r="P88" s="101"/>
      <c r="Q88" s="9"/>
      <c r="R88" s="10"/>
      <c r="S88" s="4"/>
    </row>
    <row r="89" spans="1:19" x14ac:dyDescent="0.3">
      <c r="A89" s="3"/>
      <c r="B89" s="8"/>
      <c r="C89" s="138" t="s">
        <v>16</v>
      </c>
      <c r="D89" s="139"/>
      <c r="E89" s="77">
        <v>0.39063603177294981</v>
      </c>
      <c r="F89" s="60">
        <v>0.35970655751554786</v>
      </c>
      <c r="G89" s="80">
        <v>0.38334417797480264</v>
      </c>
      <c r="H89" s="60">
        <v>0.46786940295851881</v>
      </c>
      <c r="I89" s="60">
        <v>0.38819987491135383</v>
      </c>
      <c r="J89" s="9"/>
      <c r="K89" s="9"/>
      <c r="L89" s="9"/>
      <c r="M89" s="9"/>
      <c r="N89" s="9"/>
      <c r="O89" s="9"/>
      <c r="P89" s="9"/>
      <c r="Q89" s="9"/>
      <c r="R89" s="10"/>
      <c r="S89" s="4"/>
    </row>
    <row r="90" spans="1:19" x14ac:dyDescent="0.3">
      <c r="A90" s="3"/>
      <c r="B90" s="8"/>
      <c r="C90" s="138" t="s">
        <v>154</v>
      </c>
      <c r="D90" s="139"/>
      <c r="E90" s="77">
        <v>0.16260462323448657</v>
      </c>
      <c r="F90" s="60">
        <v>0.17457955780970877</v>
      </c>
      <c r="G90" s="80">
        <v>0.19549392817534403</v>
      </c>
      <c r="H90" s="60">
        <v>0.19442544487296723</v>
      </c>
      <c r="I90" s="60">
        <v>0.15485156904032005</v>
      </c>
      <c r="J90" s="9"/>
      <c r="K90" s="9"/>
      <c r="L90" s="9"/>
      <c r="M90" s="9"/>
      <c r="N90" s="9"/>
      <c r="O90" s="9"/>
      <c r="P90" s="9"/>
      <c r="Q90" s="9"/>
      <c r="R90" s="10"/>
      <c r="S90" s="4"/>
    </row>
    <row r="91" spans="1:19" ht="15" thickBot="1" x14ac:dyDescent="0.35">
      <c r="A91" s="3"/>
      <c r="B91" s="8"/>
      <c r="C91" s="140" t="s">
        <v>164</v>
      </c>
      <c r="D91" s="141"/>
      <c r="E91" s="78">
        <v>0.19508279548847884</v>
      </c>
      <c r="F91" s="61">
        <v>0.19925527614243022</v>
      </c>
      <c r="G91" s="81">
        <v>0.21601331667654347</v>
      </c>
      <c r="H91" s="61">
        <v>0.2220788135934115</v>
      </c>
      <c r="I91" s="61">
        <v>0.18285581971448217</v>
      </c>
      <c r="J91" s="9"/>
      <c r="K91" s="9"/>
      <c r="L91" s="9"/>
      <c r="M91" s="9"/>
      <c r="N91" s="9"/>
      <c r="O91" s="9"/>
      <c r="P91" s="9"/>
      <c r="Q91" s="9"/>
      <c r="R91" s="10"/>
      <c r="S91" s="4"/>
    </row>
    <row r="92" spans="1:19" x14ac:dyDescent="0.3">
      <c r="A92" s="3"/>
      <c r="B92" s="8"/>
      <c r="C92" s="9"/>
      <c r="D92" s="9"/>
      <c r="E92" s="9"/>
      <c r="F92" s="9"/>
      <c r="G92" s="9"/>
      <c r="H92" s="9"/>
      <c r="I92" s="9"/>
      <c r="J92" s="9"/>
      <c r="K92" s="9"/>
      <c r="L92" s="9"/>
      <c r="M92" s="9"/>
      <c r="N92" s="9"/>
      <c r="O92" s="9"/>
      <c r="P92" s="9"/>
      <c r="Q92" s="9"/>
      <c r="R92" s="10"/>
      <c r="S92" s="4"/>
    </row>
    <row r="93" spans="1:19" x14ac:dyDescent="0.3">
      <c r="A93" s="3"/>
      <c r="B93" s="8"/>
      <c r="C93" s="9"/>
      <c r="D93" s="9"/>
      <c r="E93" s="9"/>
      <c r="F93" s="9"/>
      <c r="G93" s="9"/>
      <c r="H93" s="44"/>
      <c r="I93" s="44"/>
      <c r="J93" s="44"/>
      <c r="K93" s="44"/>
      <c r="L93" s="44"/>
      <c r="M93" s="9"/>
      <c r="N93" s="9"/>
      <c r="O93" s="9"/>
      <c r="P93" s="9"/>
      <c r="Q93" s="9"/>
      <c r="R93" s="10"/>
      <c r="S93" s="4"/>
    </row>
    <row r="94" spans="1:19" x14ac:dyDescent="0.3">
      <c r="A94" s="3"/>
      <c r="B94" s="8"/>
      <c r="C94" s="9"/>
      <c r="D94" s="9"/>
      <c r="E94" s="9"/>
      <c r="F94" s="9"/>
      <c r="G94" s="9"/>
      <c r="H94" s="44"/>
      <c r="I94" s="44"/>
      <c r="J94" s="44"/>
      <c r="K94" s="11" t="s">
        <v>307</v>
      </c>
      <c r="L94" s="11"/>
      <c r="M94" s="44"/>
      <c r="N94" s="44"/>
      <c r="O94" s="44"/>
      <c r="P94" s="44"/>
      <c r="Q94" s="44"/>
      <c r="R94" s="10"/>
      <c r="S94" s="4"/>
    </row>
    <row r="95" spans="1:19" ht="15" thickBot="1" x14ac:dyDescent="0.35">
      <c r="A95" s="3"/>
      <c r="B95" s="8"/>
      <c r="C95" s="9"/>
      <c r="D95" s="9"/>
      <c r="E95" s="9"/>
      <c r="F95" s="9"/>
      <c r="G95" s="9"/>
      <c r="H95" s="44"/>
      <c r="I95" s="44"/>
      <c r="J95" s="44"/>
      <c r="K95" s="111" t="s">
        <v>80</v>
      </c>
      <c r="L95" s="11">
        <v>54.804154944799997</v>
      </c>
      <c r="M95" s="31"/>
      <c r="N95" s="31"/>
      <c r="O95" s="31"/>
      <c r="P95" s="31"/>
      <c r="Q95" s="44"/>
      <c r="R95" s="10"/>
      <c r="S95" s="4"/>
    </row>
    <row r="96" spans="1:19" ht="15" thickBot="1" x14ac:dyDescent="0.35">
      <c r="A96" s="3"/>
      <c r="B96" s="8"/>
      <c r="C96" s="142" t="s">
        <v>79</v>
      </c>
      <c r="D96" s="143"/>
      <c r="E96" s="21" t="s">
        <v>1578</v>
      </c>
      <c r="F96" s="21" t="s">
        <v>1579</v>
      </c>
      <c r="G96" s="21" t="s">
        <v>1580</v>
      </c>
      <c r="H96" s="21" t="s">
        <v>1581</v>
      </c>
      <c r="I96" s="21" t="s">
        <v>1582</v>
      </c>
      <c r="J96" s="44"/>
      <c r="K96" s="111" t="s">
        <v>81</v>
      </c>
      <c r="L96" s="11">
        <v>20.893745942399999</v>
      </c>
      <c r="M96" s="31" t="s">
        <v>90</v>
      </c>
      <c r="N96" s="31"/>
      <c r="O96" s="99" t="s">
        <v>302</v>
      </c>
      <c r="P96" s="11"/>
      <c r="Q96" s="44"/>
      <c r="R96" s="10"/>
      <c r="S96" s="4"/>
    </row>
    <row r="97" spans="1:19" x14ac:dyDescent="0.3">
      <c r="A97" s="3"/>
      <c r="B97" s="8"/>
      <c r="C97" s="144" t="s">
        <v>17</v>
      </c>
      <c r="D97" s="145"/>
      <c r="E97" s="82">
        <v>0.54173556537261291</v>
      </c>
      <c r="F97" s="82">
        <v>0.51534436031528164</v>
      </c>
      <c r="G97" s="82">
        <v>0.51984462233620532</v>
      </c>
      <c r="H97" s="82">
        <v>0.51153848621396847</v>
      </c>
      <c r="I97" s="82">
        <v>0.57674458511292903</v>
      </c>
      <c r="J97" s="44"/>
      <c r="K97" s="111" t="s">
        <v>82</v>
      </c>
      <c r="L97" s="11">
        <v>8.6777753731999994</v>
      </c>
      <c r="M97" s="31" t="s">
        <v>90</v>
      </c>
      <c r="N97" s="31"/>
      <c r="O97" s="111" t="s">
        <v>85</v>
      </c>
      <c r="P97" s="11">
        <v>12.4641517758</v>
      </c>
      <c r="Q97" s="44"/>
      <c r="R97" s="10"/>
      <c r="S97" s="4"/>
    </row>
    <row r="98" spans="1:19" x14ac:dyDescent="0.3">
      <c r="A98" s="3"/>
      <c r="B98" s="8"/>
      <c r="C98" s="134" t="s">
        <v>18</v>
      </c>
      <c r="D98" s="135"/>
      <c r="E98" s="83">
        <v>0.51006517454440758</v>
      </c>
      <c r="F98" s="83">
        <v>0.47919665279316381</v>
      </c>
      <c r="G98" s="83">
        <v>0.48048616540568084</v>
      </c>
      <c r="H98" s="83">
        <v>0.5251061761070942</v>
      </c>
      <c r="I98" s="83">
        <v>0.53296270539399049</v>
      </c>
      <c r="J98" s="44"/>
      <c r="K98" s="111" t="s">
        <v>83</v>
      </c>
      <c r="L98" s="11">
        <v>5.7346894611000003</v>
      </c>
      <c r="M98" s="31" t="s">
        <v>90</v>
      </c>
      <c r="N98" s="31"/>
      <c r="O98" s="111" t="s">
        <v>86</v>
      </c>
      <c r="P98" s="11">
        <v>6.1217736597999997</v>
      </c>
      <c r="Q98" s="44"/>
      <c r="R98" s="10"/>
      <c r="S98" s="4"/>
    </row>
    <row r="99" spans="1:19" x14ac:dyDescent="0.3">
      <c r="A99" s="3"/>
      <c r="B99" s="8"/>
      <c r="C99" s="134" t="s">
        <v>156</v>
      </c>
      <c r="D99" s="135"/>
      <c r="E99" s="83">
        <v>0.60274130125673453</v>
      </c>
      <c r="F99" s="83">
        <v>0.62768151058644139</v>
      </c>
      <c r="G99" s="83">
        <v>0.63260566176104038</v>
      </c>
      <c r="H99" s="83">
        <v>0.54387992911611016</v>
      </c>
      <c r="I99" s="83">
        <v>0.572124206769691</v>
      </c>
      <c r="J99" s="44"/>
      <c r="K99" s="111" t="s">
        <v>84</v>
      </c>
      <c r="L99" s="11">
        <v>9.8896342782000008</v>
      </c>
      <c r="M99" s="31" t="s">
        <v>90</v>
      </c>
      <c r="N99" s="31"/>
      <c r="O99" s="111" t="s">
        <v>87</v>
      </c>
      <c r="P99" s="11">
        <v>3.3200970659000002</v>
      </c>
      <c r="Q99" s="44"/>
      <c r="R99" s="10"/>
      <c r="S99" s="4"/>
    </row>
    <row r="100" spans="1:19" ht="15" thickBot="1" x14ac:dyDescent="0.35">
      <c r="A100" s="3"/>
      <c r="B100" s="8"/>
      <c r="C100" s="136" t="s">
        <v>19</v>
      </c>
      <c r="D100" s="146"/>
      <c r="E100" s="85">
        <v>9.3997193873144447</v>
      </c>
      <c r="F100" s="85">
        <v>7.3921224332303845</v>
      </c>
      <c r="G100" s="85">
        <v>11.406474765153501</v>
      </c>
      <c r="H100" s="85">
        <v>11.351725357359397</v>
      </c>
      <c r="I100" s="85">
        <v>8.0527520570901157</v>
      </c>
      <c r="J100" s="44"/>
      <c r="K100" s="101"/>
      <c r="L100" s="101"/>
      <c r="M100" s="31" t="s">
        <v>90</v>
      </c>
      <c r="N100" s="31"/>
      <c r="O100" s="111" t="s">
        <v>88</v>
      </c>
      <c r="P100" s="11">
        <v>3.7171850870999998</v>
      </c>
      <c r="Q100" s="44"/>
      <c r="R100" s="10"/>
      <c r="S100" s="4"/>
    </row>
    <row r="101" spans="1:19" x14ac:dyDescent="0.3">
      <c r="A101" s="3"/>
      <c r="B101" s="8"/>
      <c r="C101" s="9"/>
      <c r="D101" s="9"/>
      <c r="E101" s="9"/>
      <c r="F101" s="9"/>
      <c r="G101" s="9"/>
      <c r="H101" s="9"/>
      <c r="I101" s="44"/>
      <c r="J101" s="44"/>
      <c r="K101" s="44"/>
      <c r="L101" s="44"/>
      <c r="M101" s="31" t="s">
        <v>90</v>
      </c>
      <c r="N101" s="31"/>
      <c r="O101" s="111" t="s">
        <v>89</v>
      </c>
      <c r="P101" s="11">
        <v>74.3767924112</v>
      </c>
      <c r="Q101" s="44"/>
      <c r="R101" s="10"/>
      <c r="S101" s="4"/>
    </row>
    <row r="102" spans="1:19" x14ac:dyDescent="0.3">
      <c r="A102" s="3"/>
      <c r="B102" s="8"/>
      <c r="C102" s="9"/>
      <c r="D102" s="9"/>
      <c r="E102" s="9"/>
      <c r="F102" s="9"/>
      <c r="G102" s="9"/>
      <c r="H102" s="9"/>
      <c r="I102" s="44"/>
      <c r="J102" s="44"/>
      <c r="K102" s="44"/>
      <c r="L102" s="44"/>
      <c r="M102" s="31" t="s">
        <v>90</v>
      </c>
      <c r="N102" s="9"/>
      <c r="O102" s="101"/>
      <c r="P102" s="101"/>
      <c r="Q102" s="9"/>
      <c r="R102" s="10"/>
      <c r="S102" s="4"/>
    </row>
    <row r="103" spans="1:19" x14ac:dyDescent="0.3">
      <c r="A103" s="3"/>
      <c r="B103" s="8"/>
      <c r="C103" s="9"/>
      <c r="D103" s="9"/>
      <c r="E103" s="9"/>
      <c r="F103" s="9"/>
      <c r="G103" s="9"/>
      <c r="H103" s="9"/>
      <c r="I103" s="9"/>
      <c r="J103" s="9"/>
      <c r="K103" s="9"/>
      <c r="L103" s="9"/>
      <c r="M103" s="9"/>
      <c r="N103" s="9"/>
      <c r="O103" s="9"/>
      <c r="P103" s="9"/>
      <c r="Q103" s="9"/>
      <c r="R103" s="10"/>
      <c r="S103" s="4"/>
    </row>
    <row r="104" spans="1:19" x14ac:dyDescent="0.3">
      <c r="A104" s="3"/>
      <c r="B104" s="8"/>
      <c r="C104" s="9"/>
      <c r="D104" s="9"/>
      <c r="E104" s="9"/>
      <c r="F104" s="9"/>
      <c r="G104" s="9"/>
      <c r="H104" s="9"/>
      <c r="I104" s="9"/>
      <c r="J104" s="9"/>
      <c r="K104" s="9"/>
      <c r="L104" s="9"/>
      <c r="M104" s="9"/>
      <c r="N104" s="9"/>
      <c r="O104" s="9"/>
      <c r="P104" s="9"/>
      <c r="Q104" s="9"/>
      <c r="R104" s="10"/>
      <c r="S104" s="4"/>
    </row>
    <row r="105" spans="1:19" ht="15" thickBot="1" x14ac:dyDescent="0.35">
      <c r="A105" s="3"/>
      <c r="B105" s="8"/>
      <c r="C105" s="9"/>
      <c r="D105" s="9"/>
      <c r="E105" s="9"/>
      <c r="F105" s="9"/>
      <c r="G105" s="9"/>
      <c r="H105" s="9"/>
      <c r="I105" s="44"/>
      <c r="J105" s="44"/>
      <c r="K105" s="11" t="s">
        <v>304</v>
      </c>
      <c r="L105" s="11"/>
      <c r="M105" s="56"/>
      <c r="N105" s="56"/>
      <c r="O105" s="56"/>
      <c r="P105" s="56"/>
      <c r="Q105" s="56"/>
      <c r="R105" s="10"/>
      <c r="S105" s="4"/>
    </row>
    <row r="106" spans="1:19" ht="15" thickBot="1" x14ac:dyDescent="0.35">
      <c r="A106" s="3"/>
      <c r="B106" s="8"/>
      <c r="C106" s="142" t="s">
        <v>168</v>
      </c>
      <c r="D106" s="147"/>
      <c r="E106" s="1" t="s">
        <v>1578</v>
      </c>
      <c r="F106" s="1" t="s">
        <v>1579</v>
      </c>
      <c r="G106" s="1" t="s">
        <v>1580</v>
      </c>
      <c r="H106" s="1" t="s">
        <v>1581</v>
      </c>
      <c r="I106" s="1" t="s">
        <v>1582</v>
      </c>
      <c r="J106" s="44"/>
      <c r="K106" s="12" t="s">
        <v>98</v>
      </c>
      <c r="L106" s="11">
        <v>16.151436742400001</v>
      </c>
      <c r="M106" s="31" t="s">
        <v>105</v>
      </c>
      <c r="N106" s="101"/>
      <c r="O106" s="11" t="s">
        <v>303</v>
      </c>
      <c r="P106" s="11"/>
      <c r="Q106" s="101"/>
      <c r="R106" s="10"/>
      <c r="S106" s="4"/>
    </row>
    <row r="107" spans="1:19" x14ac:dyDescent="0.3">
      <c r="A107" s="3"/>
      <c r="B107" s="8"/>
      <c r="C107" s="132" t="s">
        <v>144</v>
      </c>
      <c r="D107" s="161"/>
      <c r="E107" s="82">
        <v>0.20910000000000001</v>
      </c>
      <c r="F107" s="82">
        <v>0.247</v>
      </c>
      <c r="G107" s="82">
        <v>0.60960000000000003</v>
      </c>
      <c r="H107" s="82">
        <v>0.19</v>
      </c>
      <c r="I107" s="82">
        <v>0.19420000000000001</v>
      </c>
      <c r="J107" s="44"/>
      <c r="K107" s="12" t="s">
        <v>99</v>
      </c>
      <c r="L107" s="11">
        <v>14.3674247582</v>
      </c>
      <c r="M107" s="56"/>
      <c r="N107" s="101"/>
      <c r="O107" s="12" t="s">
        <v>92</v>
      </c>
      <c r="P107" s="11">
        <v>7.7488764809999999</v>
      </c>
      <c r="Q107" s="101"/>
      <c r="R107" s="10"/>
      <c r="S107" s="4"/>
    </row>
    <row r="108" spans="1:19" x14ac:dyDescent="0.3">
      <c r="A108" s="3"/>
      <c r="B108" s="8"/>
      <c r="C108" s="134" t="s">
        <v>91</v>
      </c>
      <c r="D108" s="148"/>
      <c r="E108" s="83">
        <v>0.1326</v>
      </c>
      <c r="F108" s="83">
        <v>0.12239999999999999</v>
      </c>
      <c r="G108" s="83">
        <v>0.1106</v>
      </c>
      <c r="H108" s="83">
        <v>0.12920000000000001</v>
      </c>
      <c r="I108" s="83">
        <v>0.123</v>
      </c>
      <c r="J108" s="44"/>
      <c r="K108" s="12" t="s">
        <v>100</v>
      </c>
      <c r="L108" s="11">
        <v>24.417812883</v>
      </c>
      <c r="M108" s="56"/>
      <c r="N108" s="101"/>
      <c r="O108" s="12" t="s">
        <v>93</v>
      </c>
      <c r="P108" s="11">
        <v>8.4025602613999997</v>
      </c>
      <c r="Q108" s="101"/>
      <c r="R108" s="10"/>
      <c r="S108" s="4"/>
    </row>
    <row r="109" spans="1:19" ht="15" thickBot="1" x14ac:dyDescent="0.35">
      <c r="A109" s="3"/>
      <c r="B109" s="8"/>
      <c r="C109" s="136" t="s">
        <v>107</v>
      </c>
      <c r="D109" s="137"/>
      <c r="E109" s="84">
        <v>1.5764543502247421</v>
      </c>
      <c r="F109" s="84">
        <v>2.0176509845964761</v>
      </c>
      <c r="G109" s="84">
        <v>5.5084416836973871</v>
      </c>
      <c r="H109" s="84">
        <v>1.4703239264500199</v>
      </c>
      <c r="I109" s="84">
        <v>1.5783855422422499</v>
      </c>
      <c r="J109" s="44"/>
      <c r="K109" s="12" t="s">
        <v>101</v>
      </c>
      <c r="L109" s="11">
        <v>11.534795042800001</v>
      </c>
      <c r="M109" s="56"/>
      <c r="N109" s="101"/>
      <c r="O109" s="12" t="s">
        <v>94</v>
      </c>
      <c r="P109" s="11">
        <v>38.785237641199998</v>
      </c>
      <c r="Q109" s="101"/>
      <c r="R109" s="10"/>
      <c r="S109" s="4"/>
    </row>
    <row r="110" spans="1:19" x14ac:dyDescent="0.3">
      <c r="A110" s="3"/>
      <c r="B110" s="8"/>
      <c r="C110" s="9"/>
      <c r="D110" s="9"/>
      <c r="E110" s="9"/>
      <c r="F110" s="9"/>
      <c r="G110" s="20"/>
      <c r="H110" s="44"/>
      <c r="I110" s="44"/>
      <c r="J110" s="44"/>
      <c r="K110" s="12" t="s">
        <v>102</v>
      </c>
      <c r="L110" s="11">
        <v>5.3928911888000002</v>
      </c>
      <c r="M110" s="56"/>
      <c r="N110" s="101"/>
      <c r="O110" s="12" t="s">
        <v>95</v>
      </c>
      <c r="P110" s="11">
        <v>16.927686231700001</v>
      </c>
      <c r="Q110" s="101"/>
      <c r="R110" s="10"/>
      <c r="S110" s="4"/>
    </row>
    <row r="111" spans="1:19" x14ac:dyDescent="0.3">
      <c r="A111" s="3"/>
      <c r="B111" s="8"/>
      <c r="C111" s="9"/>
      <c r="D111" s="9"/>
      <c r="E111" s="9"/>
      <c r="F111" s="9"/>
      <c r="G111" s="20"/>
      <c r="H111" s="44"/>
      <c r="I111" s="44"/>
      <c r="J111" s="44"/>
      <c r="K111" s="12" t="s">
        <v>103</v>
      </c>
      <c r="L111" s="11">
        <v>7.0407190521</v>
      </c>
      <c r="M111" s="56"/>
      <c r="N111" s="101"/>
      <c r="O111" s="12" t="s">
        <v>96</v>
      </c>
      <c r="P111" s="11">
        <v>7.0407190521</v>
      </c>
      <c r="Q111" s="101"/>
      <c r="R111" s="10"/>
      <c r="S111" s="4"/>
    </row>
    <row r="112" spans="1:19" x14ac:dyDescent="0.3">
      <c r="A112" s="3"/>
      <c r="B112" s="8"/>
      <c r="C112" s="9"/>
      <c r="D112" s="9"/>
      <c r="E112" s="9"/>
      <c r="F112" s="9"/>
      <c r="G112" s="20"/>
      <c r="H112" s="44"/>
      <c r="I112" s="44"/>
      <c r="J112" s="44"/>
      <c r="K112" s="12" t="s">
        <v>106</v>
      </c>
      <c r="L112" s="11">
        <v>11.7254528122</v>
      </c>
      <c r="M112" s="56"/>
      <c r="N112" s="101"/>
      <c r="O112" s="12" t="s">
        <v>97</v>
      </c>
      <c r="P112" s="11">
        <v>21.094920332200001</v>
      </c>
      <c r="Q112" s="101"/>
      <c r="R112" s="10"/>
      <c r="S112" s="4"/>
    </row>
    <row r="113" spans="1:19" ht="15" thickBot="1" x14ac:dyDescent="0.35">
      <c r="A113" s="3"/>
      <c r="B113" s="8"/>
      <c r="C113" s="9"/>
      <c r="D113" s="9"/>
      <c r="E113" s="9"/>
      <c r="F113" s="9"/>
      <c r="G113" s="20"/>
      <c r="H113" s="44"/>
      <c r="I113" s="44"/>
      <c r="J113" s="44"/>
      <c r="K113" s="12" t="s">
        <v>104</v>
      </c>
      <c r="L113" s="11">
        <v>9.3694675200000006</v>
      </c>
      <c r="M113" s="56"/>
      <c r="N113" s="101"/>
      <c r="O113" s="101"/>
      <c r="P113" s="101"/>
      <c r="Q113" s="101"/>
      <c r="R113" s="10"/>
      <c r="S113" s="4"/>
    </row>
    <row r="114" spans="1:19" ht="15" thickBot="1" x14ac:dyDescent="0.35">
      <c r="A114" s="3"/>
      <c r="B114" s="8"/>
      <c r="C114" s="158" t="s">
        <v>108</v>
      </c>
      <c r="D114" s="159"/>
      <c r="E114" s="160"/>
      <c r="F114" s="9"/>
      <c r="G114" s="20"/>
      <c r="H114" s="44"/>
      <c r="I114" s="44"/>
      <c r="J114" s="44"/>
      <c r="K114" s="101"/>
      <c r="L114" s="101"/>
      <c r="M114" s="56"/>
      <c r="N114" s="31"/>
      <c r="O114" s="31"/>
      <c r="P114" s="31"/>
      <c r="Q114" s="56"/>
      <c r="R114" s="10"/>
      <c r="S114" s="4"/>
    </row>
    <row r="115" spans="1:19" ht="15" thickBot="1" x14ac:dyDescent="0.35">
      <c r="A115" s="3"/>
      <c r="B115" s="8"/>
      <c r="C115" s="9"/>
      <c r="D115" s="9"/>
      <c r="E115" s="9"/>
      <c r="F115" s="9"/>
      <c r="G115" s="9"/>
      <c r="H115" s="9"/>
      <c r="I115" s="11"/>
      <c r="J115" s="9"/>
      <c r="K115" s="9"/>
      <c r="L115" s="9"/>
      <c r="M115" s="9"/>
      <c r="N115" s="9"/>
      <c r="O115" s="9"/>
      <c r="P115" s="9"/>
      <c r="Q115" s="9"/>
      <c r="R115" s="10"/>
      <c r="S115" s="4"/>
    </row>
    <row r="116" spans="1:19" ht="15" thickBot="1" x14ac:dyDescent="0.35">
      <c r="A116" s="3"/>
      <c r="B116" s="8"/>
      <c r="C116" s="23" t="s">
        <v>110</v>
      </c>
      <c r="D116" s="1" t="s">
        <v>1578</v>
      </c>
      <c r="E116" s="1" t="s">
        <v>1579</v>
      </c>
      <c r="F116" s="1" t="s">
        <v>1580</v>
      </c>
      <c r="G116" s="1" t="s">
        <v>1581</v>
      </c>
      <c r="H116" s="1" t="s">
        <v>1582</v>
      </c>
      <c r="I116" s="11" t="s">
        <v>163</v>
      </c>
      <c r="J116" s="44"/>
      <c r="K116" s="44"/>
      <c r="L116" s="44"/>
      <c r="M116" s="44"/>
      <c r="N116" s="44"/>
      <c r="O116" s="44"/>
      <c r="P116" s="44"/>
      <c r="Q116" s="9"/>
      <c r="R116" s="10"/>
      <c r="S116" s="4"/>
    </row>
    <row r="117" spans="1:19" x14ac:dyDescent="0.3">
      <c r="A117" s="3"/>
      <c r="B117" s="8"/>
      <c r="C117" s="29" t="s">
        <v>109</v>
      </c>
      <c r="D117" s="34">
        <v>12302</v>
      </c>
      <c r="E117" s="34">
        <v>11083</v>
      </c>
      <c r="F117" s="34">
        <v>9923</v>
      </c>
      <c r="G117" s="34">
        <v>8652</v>
      </c>
      <c r="H117" s="34">
        <v>7873</v>
      </c>
      <c r="I117" s="11" t="e">
        <v>#REF!</v>
      </c>
      <c r="J117" s="44"/>
      <c r="K117" s="99" t="s">
        <v>306</v>
      </c>
      <c r="L117" s="11"/>
      <c r="M117" s="44"/>
      <c r="N117" s="44"/>
      <c r="O117" s="99" t="s">
        <v>305</v>
      </c>
      <c r="P117" s="11"/>
      <c r="Q117" s="9"/>
      <c r="R117" s="10"/>
      <c r="S117" s="4"/>
    </row>
    <row r="118" spans="1:19" x14ac:dyDescent="0.3">
      <c r="A118" s="3"/>
      <c r="B118" s="8"/>
      <c r="C118" s="30" t="s">
        <v>169</v>
      </c>
      <c r="D118" s="45">
        <v>15190.820164000001</v>
      </c>
      <c r="E118" s="45">
        <v>12579.423446000001</v>
      </c>
      <c r="F118" s="45">
        <v>10460.377148</v>
      </c>
      <c r="G118" s="45">
        <v>9025.4245950000004</v>
      </c>
      <c r="H118" s="45">
        <v>7139.9019950000002</v>
      </c>
      <c r="I118" s="11" t="e">
        <v>#REF!</v>
      </c>
      <c r="J118" s="44"/>
      <c r="K118" s="113" t="s">
        <v>113</v>
      </c>
      <c r="L118" s="11">
        <v>6.5693430656</v>
      </c>
      <c r="M118" s="44"/>
      <c r="N118" s="44"/>
      <c r="O118" s="111" t="s">
        <v>119</v>
      </c>
      <c r="P118" s="11">
        <v>11.189056471400001</v>
      </c>
      <c r="Q118" s="9"/>
      <c r="R118" s="10"/>
      <c r="S118" s="4"/>
    </row>
    <row r="119" spans="1:19" x14ac:dyDescent="0.3">
      <c r="A119" s="3"/>
      <c r="B119" s="8"/>
      <c r="C119" s="30" t="s">
        <v>165</v>
      </c>
      <c r="D119" s="35">
        <v>0.20759271911069743</v>
      </c>
      <c r="E119" s="35">
        <v>0.20257838393572247</v>
      </c>
      <c r="F119" s="35">
        <v>0.15899003286725688</v>
      </c>
      <c r="G119" s="35">
        <v>0.26408242036381058</v>
      </c>
      <c r="H119" s="35">
        <v>0</v>
      </c>
      <c r="I119" s="11" t="e">
        <v>#REF!</v>
      </c>
      <c r="J119" s="44"/>
      <c r="K119" s="113" t="s">
        <v>114</v>
      </c>
      <c r="L119" s="11">
        <v>5.0638686131000004</v>
      </c>
      <c r="M119" s="31"/>
      <c r="N119" s="31" t="s">
        <v>131</v>
      </c>
      <c r="O119" s="111" t="s">
        <v>120</v>
      </c>
      <c r="P119" s="11">
        <v>12.2413188354</v>
      </c>
      <c r="Q119" s="9"/>
      <c r="R119" s="10"/>
      <c r="S119" s="4"/>
    </row>
    <row r="120" spans="1:19" ht="15" thickBot="1" x14ac:dyDescent="0.35">
      <c r="A120" s="3"/>
      <c r="B120" s="8"/>
      <c r="C120" s="94" t="s">
        <v>20</v>
      </c>
      <c r="D120" s="95">
        <v>183.5272103804985</v>
      </c>
      <c r="E120" s="95">
        <v>201.73840131324735</v>
      </c>
      <c r="F120" s="95">
        <v>215.96088171771694</v>
      </c>
      <c r="G120" s="95">
        <v>228.65720680090459</v>
      </c>
      <c r="H120" s="95">
        <v>260.85479745082301</v>
      </c>
      <c r="I120" s="11" t="e">
        <v>#REF!</v>
      </c>
      <c r="J120" s="44"/>
      <c r="K120" s="113" t="s">
        <v>115</v>
      </c>
      <c r="L120" s="11">
        <v>18.008667883200001</v>
      </c>
      <c r="M120" s="31"/>
      <c r="N120" s="31"/>
      <c r="O120" s="111" t="s">
        <v>121</v>
      </c>
      <c r="P120" s="11">
        <v>12.042558166699999</v>
      </c>
      <c r="Q120" s="9"/>
      <c r="R120" s="10"/>
      <c r="S120" s="4"/>
    </row>
    <row r="121" spans="1:19" ht="15" thickBot="1" x14ac:dyDescent="0.35">
      <c r="A121" s="3"/>
      <c r="B121" s="8"/>
      <c r="C121" s="9"/>
      <c r="D121" s="9"/>
      <c r="E121" s="9"/>
      <c r="F121" s="9"/>
      <c r="G121" s="9"/>
      <c r="H121" s="58"/>
      <c r="I121" s="11"/>
      <c r="J121" s="44"/>
      <c r="K121" s="113" t="s">
        <v>116</v>
      </c>
      <c r="L121" s="11">
        <v>33.987226277300003</v>
      </c>
      <c r="M121" s="31"/>
      <c r="N121" s="31"/>
      <c r="O121" s="111" t="s">
        <v>122</v>
      </c>
      <c r="P121" s="11">
        <v>31.965392260000002</v>
      </c>
      <c r="Q121" s="9"/>
      <c r="R121" s="10"/>
      <c r="S121" s="4"/>
    </row>
    <row r="122" spans="1:19" ht="15" thickBot="1" x14ac:dyDescent="0.35">
      <c r="A122" s="3"/>
      <c r="B122" s="8"/>
      <c r="C122" s="151" t="s">
        <v>110</v>
      </c>
      <c r="D122" s="152"/>
      <c r="E122" s="21" t="s">
        <v>1578</v>
      </c>
      <c r="F122" s="21" t="s">
        <v>1579</v>
      </c>
      <c r="G122" s="21" t="s">
        <v>1580</v>
      </c>
      <c r="H122" s="21" t="s">
        <v>1581</v>
      </c>
      <c r="I122" s="11" t="s">
        <v>167</v>
      </c>
      <c r="J122" s="44"/>
      <c r="K122" s="113" t="s">
        <v>117</v>
      </c>
      <c r="L122" s="11">
        <v>14.1081204379</v>
      </c>
      <c r="M122" s="31"/>
      <c r="N122" s="31"/>
      <c r="O122" s="111" t="s">
        <v>123</v>
      </c>
      <c r="P122" s="11">
        <v>17.806617560999999</v>
      </c>
      <c r="Q122" s="9"/>
      <c r="R122" s="10"/>
      <c r="S122" s="4"/>
    </row>
    <row r="123" spans="1:19" x14ac:dyDescent="0.3">
      <c r="A123" s="3"/>
      <c r="B123" s="8"/>
      <c r="C123" s="132" t="s">
        <v>157</v>
      </c>
      <c r="D123" s="133"/>
      <c r="E123" s="96">
        <v>0.16917802039099999</v>
      </c>
      <c r="F123" s="96">
        <v>0.17111760556200001</v>
      </c>
      <c r="G123" s="96">
        <v>0.19348127600500001</v>
      </c>
      <c r="H123" s="96">
        <v>0.16207290740499999</v>
      </c>
      <c r="I123" s="11" t="e">
        <v>#REF!</v>
      </c>
      <c r="J123" s="44"/>
      <c r="K123" s="113" t="s">
        <v>118</v>
      </c>
      <c r="L123" s="11">
        <v>8.9986313867999996</v>
      </c>
      <c r="M123" s="31"/>
      <c r="N123" s="31"/>
      <c r="O123" s="111" t="s">
        <v>124</v>
      </c>
      <c r="P123" s="11">
        <v>4.5714953817000001</v>
      </c>
      <c r="Q123" s="9"/>
      <c r="R123" s="10"/>
      <c r="S123" s="4"/>
    </row>
    <row r="124" spans="1:19" x14ac:dyDescent="0.3">
      <c r="A124" s="3"/>
      <c r="B124" s="8"/>
      <c r="C124" s="134" t="s">
        <v>158</v>
      </c>
      <c r="D124" s="135"/>
      <c r="E124" s="97">
        <v>5.9189750067000002E-2</v>
      </c>
      <c r="F124" s="97">
        <v>5.4217474554E-2</v>
      </c>
      <c r="G124" s="97">
        <v>4.6578825705E-2</v>
      </c>
      <c r="H124" s="97">
        <v>6.3127143400999994E-2</v>
      </c>
      <c r="I124" s="11" t="e">
        <v>#REF!</v>
      </c>
      <c r="J124" s="44"/>
      <c r="K124" s="113" t="s">
        <v>147</v>
      </c>
      <c r="L124" s="11">
        <v>6.1017335766</v>
      </c>
      <c r="M124" s="31"/>
      <c r="N124" s="31"/>
      <c r="O124" s="111" t="s">
        <v>125</v>
      </c>
      <c r="P124" s="11">
        <v>3.6595346660999999</v>
      </c>
      <c r="Q124" s="9"/>
      <c r="R124" s="10"/>
      <c r="S124" s="4"/>
    </row>
    <row r="125" spans="1:19" ht="15" thickBot="1" x14ac:dyDescent="0.35">
      <c r="A125" s="3"/>
      <c r="B125" s="8"/>
      <c r="C125" s="136" t="s">
        <v>112</v>
      </c>
      <c r="D125" s="146"/>
      <c r="E125" s="36">
        <v>0.34986666666392086</v>
      </c>
      <c r="F125" s="36">
        <v>0.31684334511305273</v>
      </c>
      <c r="G125" s="36">
        <v>0.24074074074121929</v>
      </c>
      <c r="H125" s="36">
        <v>0.38949843259893607</v>
      </c>
      <c r="I125" s="11" t="e">
        <v>#REF!</v>
      </c>
      <c r="J125" s="44"/>
      <c r="K125" s="113" t="s">
        <v>148</v>
      </c>
      <c r="L125" s="11">
        <v>7.1624087590999999</v>
      </c>
      <c r="M125" s="31"/>
      <c r="N125" s="31"/>
      <c r="O125" s="111" t="s">
        <v>126</v>
      </c>
      <c r="P125" s="11">
        <v>6.5240266573000003</v>
      </c>
      <c r="Q125" s="9"/>
      <c r="R125" s="10"/>
      <c r="S125" s="4"/>
    </row>
    <row r="126" spans="1:19" ht="15" customHeight="1" thickBot="1" x14ac:dyDescent="0.35">
      <c r="A126" s="3"/>
      <c r="B126" s="8"/>
      <c r="C126" s="9"/>
      <c r="D126" s="9"/>
      <c r="E126" s="9"/>
      <c r="F126" s="9"/>
      <c r="G126" s="9"/>
      <c r="H126" s="9"/>
      <c r="I126" s="44"/>
      <c r="J126" s="44"/>
      <c r="K126" s="44"/>
      <c r="L126" s="44"/>
      <c r="M126" s="31"/>
      <c r="N126" s="31"/>
      <c r="O126" s="101"/>
      <c r="P126" s="101"/>
      <c r="Q126" s="9"/>
      <c r="R126" s="10"/>
      <c r="S126" s="4"/>
    </row>
    <row r="127" spans="1:19" ht="15" customHeight="1" thickBot="1" x14ac:dyDescent="0.35">
      <c r="A127" s="3"/>
      <c r="B127" s="8"/>
      <c r="C127" s="162" t="s">
        <v>1584</v>
      </c>
      <c r="D127" s="163"/>
      <c r="E127" s="163"/>
      <c r="F127" s="164"/>
      <c r="G127" s="9"/>
      <c r="H127" s="9"/>
      <c r="I127" s="44"/>
      <c r="J127" s="44"/>
      <c r="K127" s="44"/>
      <c r="L127" s="44"/>
      <c r="M127" s="31"/>
      <c r="N127" s="31"/>
      <c r="O127" s="44"/>
      <c r="P127" s="44"/>
      <c r="Q127" s="9"/>
      <c r="R127" s="10"/>
      <c r="S127" s="4"/>
    </row>
    <row r="128" spans="1:19" ht="15" customHeight="1" thickBot="1" x14ac:dyDescent="0.35">
      <c r="A128" s="3"/>
      <c r="B128" s="8"/>
      <c r="C128" s="37" t="s">
        <v>3</v>
      </c>
      <c r="D128" s="39" t="s">
        <v>159</v>
      </c>
      <c r="E128" s="37" t="s">
        <v>3</v>
      </c>
      <c r="F128" s="40" t="s">
        <v>159</v>
      </c>
      <c r="G128" s="9"/>
      <c r="H128" s="9"/>
      <c r="I128" s="44"/>
      <c r="J128" s="44"/>
      <c r="K128" s="44"/>
      <c r="L128" s="101"/>
      <c r="M128" s="101"/>
      <c r="N128" s="101"/>
      <c r="O128" s="101"/>
      <c r="P128" s="44"/>
      <c r="Q128" s="9"/>
      <c r="R128" s="10"/>
      <c r="S128" s="4"/>
    </row>
    <row r="129" spans="1:19" ht="15" customHeight="1" x14ac:dyDescent="0.3">
      <c r="A129" s="3"/>
      <c r="B129" s="8"/>
      <c r="C129" s="86" t="s">
        <v>145</v>
      </c>
      <c r="D129" s="87">
        <v>192</v>
      </c>
      <c r="E129" s="88" t="s">
        <v>291</v>
      </c>
      <c r="F129" s="89">
        <v>8</v>
      </c>
      <c r="G129" s="9"/>
      <c r="H129" s="11"/>
      <c r="I129" s="9"/>
      <c r="J129" s="9"/>
      <c r="K129" s="31"/>
      <c r="L129" s="101"/>
      <c r="M129" s="12" t="s">
        <v>162</v>
      </c>
      <c r="N129" s="99" t="s">
        <v>301</v>
      </c>
      <c r="O129" s="101"/>
      <c r="P129" s="101"/>
      <c r="Q129" s="9"/>
      <c r="R129" s="10"/>
      <c r="S129" s="4"/>
    </row>
    <row r="130" spans="1:19" x14ac:dyDescent="0.3">
      <c r="A130" s="3"/>
      <c r="B130" s="8"/>
      <c r="C130" s="90" t="s">
        <v>288</v>
      </c>
      <c r="D130" s="87">
        <v>349</v>
      </c>
      <c r="E130" s="90" t="s">
        <v>292</v>
      </c>
      <c r="F130" s="89">
        <v>0</v>
      </c>
      <c r="G130" s="9"/>
      <c r="H130" s="9"/>
      <c r="I130" s="9"/>
      <c r="J130" s="9"/>
      <c r="K130" s="9"/>
      <c r="L130" s="101"/>
      <c r="M130" s="12" t="s">
        <v>127</v>
      </c>
      <c r="N130" s="108">
        <v>47.940074906299998</v>
      </c>
      <c r="O130" s="101"/>
      <c r="P130" s="101"/>
      <c r="Q130" s="9"/>
      <c r="R130" s="10"/>
      <c r="S130" s="4"/>
    </row>
    <row r="131" spans="1:19" x14ac:dyDescent="0.3">
      <c r="A131" s="3"/>
      <c r="B131" s="8"/>
      <c r="C131" s="90" t="s">
        <v>289</v>
      </c>
      <c r="D131" s="87">
        <v>91</v>
      </c>
      <c r="E131" s="90" t="s">
        <v>293</v>
      </c>
      <c r="F131" s="89">
        <v>0</v>
      </c>
      <c r="G131" s="9"/>
      <c r="H131" s="9"/>
      <c r="I131" s="9"/>
      <c r="J131" s="9"/>
      <c r="K131" s="9"/>
      <c r="L131" s="101"/>
      <c r="M131" s="12" t="s">
        <v>128</v>
      </c>
      <c r="N131" s="108">
        <v>21.793071161</v>
      </c>
      <c r="O131" s="101"/>
      <c r="P131" s="101"/>
      <c r="Q131" s="9"/>
      <c r="R131" s="10"/>
      <c r="S131" s="4"/>
    </row>
    <row r="132" spans="1:19" x14ac:dyDescent="0.3">
      <c r="A132" s="3"/>
      <c r="B132" s="8"/>
      <c r="C132" s="90" t="s">
        <v>290</v>
      </c>
      <c r="D132" s="87">
        <v>16</v>
      </c>
      <c r="E132" s="90" t="s">
        <v>287</v>
      </c>
      <c r="F132" s="89">
        <v>0</v>
      </c>
      <c r="G132" s="9"/>
      <c r="H132" s="9"/>
      <c r="I132" s="9"/>
      <c r="J132" s="9"/>
      <c r="K132" s="9"/>
      <c r="L132" s="101"/>
      <c r="M132" s="12" t="s">
        <v>129</v>
      </c>
      <c r="N132" s="108">
        <v>8.5088951309999992</v>
      </c>
      <c r="O132" s="101"/>
      <c r="P132" s="101"/>
      <c r="Q132" s="9"/>
      <c r="R132" s="10"/>
      <c r="S132" s="4"/>
    </row>
    <row r="133" spans="1:19" ht="15" thickBot="1" x14ac:dyDescent="0.35">
      <c r="A133" s="3"/>
      <c r="B133" s="8"/>
      <c r="C133" s="91"/>
      <c r="D133" s="92"/>
      <c r="E133" s="93" t="s">
        <v>146</v>
      </c>
      <c r="F133" s="89">
        <v>0</v>
      </c>
      <c r="G133" s="9"/>
      <c r="H133" s="9"/>
      <c r="I133" s="9"/>
      <c r="J133" s="9"/>
      <c r="K133" s="9"/>
      <c r="L133" s="101"/>
      <c r="M133" s="12" t="s">
        <v>130</v>
      </c>
      <c r="N133" s="108">
        <v>21.757958801400001</v>
      </c>
      <c r="O133" s="101"/>
      <c r="P133" s="101"/>
      <c r="Q133" s="9"/>
      <c r="R133" s="10"/>
      <c r="S133" s="4"/>
    </row>
    <row r="134" spans="1:19" ht="15" thickBot="1" x14ac:dyDescent="0.35">
      <c r="A134" s="3"/>
      <c r="B134" s="8"/>
      <c r="C134" s="37" t="s">
        <v>160</v>
      </c>
      <c r="D134" s="59">
        <v>648</v>
      </c>
      <c r="E134" s="37" t="s">
        <v>161</v>
      </c>
      <c r="F134" s="57">
        <v>8</v>
      </c>
      <c r="G134" s="9"/>
      <c r="H134" s="9"/>
      <c r="I134" s="9"/>
      <c r="J134" s="9"/>
      <c r="K134" s="9"/>
      <c r="L134" s="101"/>
      <c r="M134" s="101"/>
      <c r="N134" s="101"/>
      <c r="O134" s="101"/>
      <c r="P134" s="101"/>
      <c r="Q134" s="9"/>
      <c r="R134" s="10"/>
      <c r="S134" s="4"/>
    </row>
    <row r="135" spans="1:19" ht="15" thickBot="1" x14ac:dyDescent="0.35">
      <c r="A135" s="3"/>
      <c r="B135" s="8"/>
      <c r="C135" s="23" t="s">
        <v>294</v>
      </c>
      <c r="D135" s="38" t="s">
        <v>1585</v>
      </c>
      <c r="E135" s="41" t="s">
        <v>1585</v>
      </c>
      <c r="F135" s="26" t="s">
        <v>1585</v>
      </c>
      <c r="G135" s="9"/>
      <c r="H135" s="9"/>
      <c r="I135" s="9"/>
      <c r="J135" s="9"/>
      <c r="K135" s="9"/>
      <c r="L135" s="101"/>
      <c r="M135" s="101"/>
      <c r="N135" s="101"/>
      <c r="O135" s="101"/>
      <c r="P135" s="101"/>
      <c r="Q135" s="9"/>
      <c r="R135" s="10"/>
      <c r="S135" s="4"/>
    </row>
    <row r="136" spans="1:19" ht="15" thickBot="1" x14ac:dyDescent="0.35">
      <c r="A136" s="3"/>
      <c r="B136" s="8"/>
      <c r="C136" s="22" t="s">
        <v>111</v>
      </c>
      <c r="D136" s="149" t="s">
        <v>1586</v>
      </c>
      <c r="E136" s="149"/>
      <c r="F136" s="150"/>
      <c r="G136" s="9"/>
      <c r="H136" s="9"/>
      <c r="I136" s="9"/>
      <c r="J136" s="9"/>
      <c r="K136" s="9"/>
      <c r="L136" s="101"/>
      <c r="M136" s="101"/>
      <c r="N136" s="101"/>
      <c r="O136" s="101"/>
      <c r="P136" s="101"/>
      <c r="Q136" s="9"/>
      <c r="R136" s="10"/>
      <c r="S136" s="4"/>
    </row>
    <row r="137" spans="1:19" x14ac:dyDescent="0.3">
      <c r="A137" s="3"/>
      <c r="B137" s="8"/>
      <c r="C137" s="9"/>
      <c r="D137" s="9"/>
      <c r="E137" s="9"/>
      <c r="F137" s="9"/>
      <c r="G137" s="9"/>
      <c r="H137" s="9"/>
      <c r="I137" s="9"/>
      <c r="J137" s="9"/>
      <c r="K137" s="9"/>
      <c r="L137" s="101"/>
      <c r="M137" s="101"/>
      <c r="N137" s="101"/>
      <c r="O137" s="101"/>
      <c r="P137" s="9"/>
      <c r="Q137" s="9"/>
      <c r="R137" s="10"/>
      <c r="S137" s="4"/>
    </row>
    <row r="138" spans="1:19" ht="15" thickBot="1" x14ac:dyDescent="0.35">
      <c r="A138" s="3"/>
      <c r="B138" s="14"/>
      <c r="C138" s="15"/>
      <c r="D138" s="15"/>
      <c r="E138" s="15"/>
      <c r="F138" s="15"/>
      <c r="G138" s="15"/>
      <c r="H138" s="15"/>
      <c r="I138" s="15"/>
      <c r="J138" s="15"/>
      <c r="K138" s="15"/>
      <c r="L138" s="15"/>
      <c r="M138" s="15"/>
      <c r="N138" s="15"/>
      <c r="O138" s="15"/>
      <c r="P138" s="15"/>
      <c r="Q138" s="15"/>
      <c r="R138" s="16"/>
      <c r="S138" s="4"/>
    </row>
    <row r="139" spans="1:19" ht="15" thickTop="1" x14ac:dyDescent="0.3">
      <c r="A139" s="4"/>
      <c r="B139" s="4"/>
      <c r="C139" s="4"/>
      <c r="D139" s="4"/>
      <c r="E139" s="4"/>
      <c r="F139" s="4"/>
      <c r="G139" s="4"/>
      <c r="H139" s="4"/>
      <c r="I139" s="4"/>
      <c r="J139" s="4"/>
      <c r="K139" s="4"/>
      <c r="L139" s="4"/>
      <c r="M139" s="4"/>
      <c r="N139" s="4"/>
      <c r="O139" s="4"/>
      <c r="P139" s="4"/>
      <c r="Q139" s="4"/>
      <c r="R139" s="4"/>
      <c r="S139" s="4"/>
    </row>
    <row r="140" spans="1:19" x14ac:dyDescent="0.3">
      <c r="A140" s="4"/>
      <c r="B140" s="4"/>
      <c r="C140" s="4"/>
      <c r="D140" s="4"/>
      <c r="E140" s="4"/>
      <c r="F140" s="4"/>
      <c r="G140" s="4"/>
      <c r="H140" s="4"/>
      <c r="I140" s="4"/>
      <c r="J140" s="4"/>
      <c r="K140" s="4"/>
      <c r="L140" s="4"/>
      <c r="M140" s="4"/>
      <c r="N140" s="4"/>
      <c r="O140" s="4"/>
      <c r="P140" s="4"/>
      <c r="Q140" s="4"/>
      <c r="R140" s="4"/>
      <c r="S140" s="4"/>
    </row>
    <row r="141" spans="1:19" x14ac:dyDescent="0.3">
      <c r="A141" s="3"/>
    </row>
    <row r="142" spans="1:19" x14ac:dyDescent="0.3">
      <c r="A142" s="3"/>
    </row>
    <row r="143" spans="1:19" x14ac:dyDescent="0.3">
      <c r="A143" s="3"/>
    </row>
    <row r="144" spans="1:19" x14ac:dyDescent="0.3">
      <c r="A144" s="3"/>
    </row>
    <row r="145" spans="1:1" x14ac:dyDescent="0.3">
      <c r="A145" s="3"/>
    </row>
    <row r="146" spans="1:1" x14ac:dyDescent="0.3">
      <c r="A146" s="3"/>
    </row>
    <row r="147" spans="1:1" x14ac:dyDescent="0.3">
      <c r="A147" s="3"/>
    </row>
    <row r="148" spans="1:1" x14ac:dyDescent="0.3">
      <c r="A148" s="3"/>
    </row>
    <row r="149" spans="1:1" x14ac:dyDescent="0.3">
      <c r="A149" s="3"/>
    </row>
    <row r="150" spans="1:1" x14ac:dyDescent="0.3">
      <c r="A150" s="3"/>
    </row>
    <row r="151" spans="1:1" x14ac:dyDescent="0.3">
      <c r="A151" s="3"/>
    </row>
    <row r="152" spans="1:1" x14ac:dyDescent="0.3">
      <c r="A152" s="3"/>
    </row>
    <row r="153" spans="1:1" x14ac:dyDescent="0.3">
      <c r="A153" s="3"/>
    </row>
    <row r="154" spans="1:1" x14ac:dyDescent="0.3">
      <c r="A154" s="3"/>
    </row>
    <row r="155" spans="1:1" x14ac:dyDescent="0.3">
      <c r="A155" s="3"/>
    </row>
    <row r="156" spans="1:1" x14ac:dyDescent="0.3">
      <c r="A156" s="3"/>
    </row>
    <row r="157" spans="1:1" x14ac:dyDescent="0.3">
      <c r="A157" s="3"/>
    </row>
    <row r="158" spans="1:1" x14ac:dyDescent="0.3">
      <c r="A158" s="3"/>
    </row>
    <row r="159" spans="1:1" x14ac:dyDescent="0.3">
      <c r="A159" s="3"/>
    </row>
    <row r="160" spans="1:1" x14ac:dyDescent="0.3">
      <c r="A160" s="3"/>
    </row>
    <row r="161" spans="1:1" x14ac:dyDescent="0.3">
      <c r="A161" s="3"/>
    </row>
    <row r="162" spans="1:1" x14ac:dyDescent="0.3">
      <c r="A162" s="3"/>
    </row>
    <row r="163" spans="1:1" x14ac:dyDescent="0.3">
      <c r="A163" s="3"/>
    </row>
    <row r="164" spans="1:1" x14ac:dyDescent="0.3">
      <c r="A164" s="3"/>
    </row>
    <row r="165" spans="1:1" x14ac:dyDescent="0.3">
      <c r="A165" s="3"/>
    </row>
    <row r="166" spans="1:1" x14ac:dyDescent="0.3">
      <c r="A166" s="3"/>
    </row>
    <row r="167" spans="1:1" x14ac:dyDescent="0.3">
      <c r="A167" s="3"/>
    </row>
    <row r="168" spans="1:1" x14ac:dyDescent="0.3">
      <c r="A168" s="3"/>
    </row>
    <row r="169" spans="1:1" x14ac:dyDescent="0.3">
      <c r="A169" s="3"/>
    </row>
  </sheetData>
  <mergeCells count="86">
    <mergeCell ref="C125:D125"/>
    <mergeCell ref="M10:O10"/>
    <mergeCell ref="M11:O11"/>
    <mergeCell ref="M12:O12"/>
    <mergeCell ref="M13:O13"/>
    <mergeCell ref="M14:O14"/>
    <mergeCell ref="J21:L21"/>
    <mergeCell ref="H12:K12"/>
    <mergeCell ref="H13:K13"/>
    <mergeCell ref="J20:L20"/>
    <mergeCell ref="M21:O21"/>
    <mergeCell ref="M15:O15"/>
    <mergeCell ref="M16:O16"/>
    <mergeCell ref="M17:O17"/>
    <mergeCell ref="M20:O20"/>
    <mergeCell ref="C2:O2"/>
    <mergeCell ref="I3:O3"/>
    <mergeCell ref="I4:O4"/>
    <mergeCell ref="C9:D9"/>
    <mergeCell ref="C8:E8"/>
    <mergeCell ref="C10:D10"/>
    <mergeCell ref="C18:D18"/>
    <mergeCell ref="C19:D19"/>
    <mergeCell ref="C11:D11"/>
    <mergeCell ref="C12:D12"/>
    <mergeCell ref="C13:D13"/>
    <mergeCell ref="C14:D14"/>
    <mergeCell ref="C15:D15"/>
    <mergeCell ref="C37:D37"/>
    <mergeCell ref="C39:D39"/>
    <mergeCell ref="C17:D17"/>
    <mergeCell ref="C40:D40"/>
    <mergeCell ref="C30:D30"/>
    <mergeCell ref="C31:D31"/>
    <mergeCell ref="C32:D32"/>
    <mergeCell ref="C33:D33"/>
    <mergeCell ref="C34:D34"/>
    <mergeCell ref="C29:D29"/>
    <mergeCell ref="C3:H3"/>
    <mergeCell ref="H9:K9"/>
    <mergeCell ref="G8:O8"/>
    <mergeCell ref="M9:O9"/>
    <mergeCell ref="H19:K19"/>
    <mergeCell ref="H14:K14"/>
    <mergeCell ref="H15:K15"/>
    <mergeCell ref="H16:K16"/>
    <mergeCell ref="H17:K17"/>
    <mergeCell ref="H18:K18"/>
    <mergeCell ref="H10:K10"/>
    <mergeCell ref="H11:K11"/>
    <mergeCell ref="E6:Q6"/>
    <mergeCell ref="C16:D16"/>
    <mergeCell ref="M18:O18"/>
    <mergeCell ref="M19:O19"/>
    <mergeCell ref="C49:D49"/>
    <mergeCell ref="C50:D50"/>
    <mergeCell ref="C51:D51"/>
    <mergeCell ref="D136:F136"/>
    <mergeCell ref="C52:D52"/>
    <mergeCell ref="C122:D122"/>
    <mergeCell ref="F68:I68"/>
    <mergeCell ref="C68:D68"/>
    <mergeCell ref="C86:D86"/>
    <mergeCell ref="C87:D87"/>
    <mergeCell ref="C88:D88"/>
    <mergeCell ref="C124:D124"/>
    <mergeCell ref="C114:E114"/>
    <mergeCell ref="C107:D107"/>
    <mergeCell ref="C127:F127"/>
    <mergeCell ref="C123:D123"/>
    <mergeCell ref="C41:D41"/>
    <mergeCell ref="C45:D45"/>
    <mergeCell ref="C46:D46"/>
    <mergeCell ref="C47:D47"/>
    <mergeCell ref="C109:D109"/>
    <mergeCell ref="C89:D89"/>
    <mergeCell ref="C90:D90"/>
    <mergeCell ref="C91:D91"/>
    <mergeCell ref="C96:D96"/>
    <mergeCell ref="C97:D97"/>
    <mergeCell ref="C98:D98"/>
    <mergeCell ref="C99:D99"/>
    <mergeCell ref="C100:D100"/>
    <mergeCell ref="C106:D106"/>
    <mergeCell ref="C108:D108"/>
    <mergeCell ref="C48:D48"/>
  </mergeCells>
  <printOptions horizontalCentered="1" verticalCentered="1" gridLines="1"/>
  <pageMargins left="0.23622047244094491" right="0.23622047244094491" top="0.74803149606299213" bottom="0.74803149606299213" header="0.31496062992125984" footer="0.31496062992125984"/>
  <pageSetup paperSize="8" scale="33" orientation="portrait" r:id="rId1"/>
  <rowBreaks count="1" manualBreakCount="1">
    <brk id="138" max="16383" man="1"/>
  </rowBreaks>
  <colBreaks count="1" manualBreakCount="1">
    <brk id="18" max="1048575" man="1"/>
  </colBreaks>
  <drawing r:id="rId2"/>
  <legacyDrawing r:id="rId3"/>
  <controls>
    <mc:AlternateContent xmlns:mc="http://schemas.openxmlformats.org/markup-compatibility/2006">
      <mc:Choice Requires="x14">
        <control shapeId="1032" r:id="rId4" name="SpinButton7">
          <controlPr locked="0" autoLine="0" r:id="rId5">
            <anchor moveWithCells="1">
              <from>
                <xdr:col>0</xdr:col>
                <xdr:colOff>0</xdr:colOff>
                <xdr:row>0</xdr:row>
                <xdr:rowOff>0</xdr:rowOff>
              </from>
              <to>
                <xdr:col>0</xdr:col>
                <xdr:colOff>38100</xdr:colOff>
                <xdr:row>0</xdr:row>
                <xdr:rowOff>38100</xdr:rowOff>
              </to>
            </anchor>
          </controlPr>
        </control>
      </mc:Choice>
      <mc:Fallback>
        <control shapeId="1032" r:id="rId4" name="SpinButton7"/>
      </mc:Fallback>
    </mc:AlternateContent>
    <mc:AlternateContent xmlns:mc="http://schemas.openxmlformats.org/markup-compatibility/2006">
      <mc:Choice Requires="x14">
        <control shapeId="1028" r:id="rId6" name="SpinButton2">
          <controlPr autoLine="0" r:id="rId5">
            <anchor moveWithCells="1">
              <from>
                <xdr:col>0</xdr:col>
                <xdr:colOff>0</xdr:colOff>
                <xdr:row>0</xdr:row>
                <xdr:rowOff>0</xdr:rowOff>
              </from>
              <to>
                <xdr:col>0</xdr:col>
                <xdr:colOff>38100</xdr:colOff>
                <xdr:row>0</xdr:row>
                <xdr:rowOff>38100</xdr:rowOff>
              </to>
            </anchor>
          </controlPr>
        </control>
      </mc:Choice>
      <mc:Fallback>
        <control shapeId="1028" r:id="rId6" name="SpinButton2"/>
      </mc:Fallback>
    </mc:AlternateContent>
    <mc:AlternateContent xmlns:mc="http://schemas.openxmlformats.org/markup-compatibility/2006">
      <mc:Choice Requires="x14">
        <control shapeId="1027" r:id="rId7" name="SpinButton3">
          <controlPr autoLine="0" r:id="rId5">
            <anchor moveWithCells="1">
              <from>
                <xdr:col>0</xdr:col>
                <xdr:colOff>0</xdr:colOff>
                <xdr:row>0</xdr:row>
                <xdr:rowOff>0</xdr:rowOff>
              </from>
              <to>
                <xdr:col>0</xdr:col>
                <xdr:colOff>38100</xdr:colOff>
                <xdr:row>0</xdr:row>
                <xdr:rowOff>38100</xdr:rowOff>
              </to>
            </anchor>
          </controlPr>
        </control>
      </mc:Choice>
      <mc:Fallback>
        <control shapeId="1027" r:id="rId7" name="SpinButton3"/>
      </mc:Fallback>
    </mc:AlternateContent>
    <mc:AlternateContent xmlns:mc="http://schemas.openxmlformats.org/markup-compatibility/2006">
      <mc:Choice Requires="x14">
        <control shapeId="1025" r:id="rId8" name="SpinButton1">
          <controlPr locked="0" autoLine="0" r:id="rId5">
            <anchor moveWithCells="1">
              <from>
                <xdr:col>0</xdr:col>
                <xdr:colOff>0</xdr:colOff>
                <xdr:row>0</xdr:row>
                <xdr:rowOff>0</xdr:rowOff>
              </from>
              <to>
                <xdr:col>0</xdr:col>
                <xdr:colOff>38100</xdr:colOff>
                <xdr:row>0</xdr:row>
                <xdr:rowOff>38100</xdr:rowOff>
              </to>
            </anchor>
          </controlPr>
        </control>
      </mc:Choice>
      <mc:Fallback>
        <control shapeId="1025" r:id="rId8" name="SpinButton1"/>
      </mc:Fallback>
    </mc:AlternateContent>
    <mc:AlternateContent xmlns:mc="http://schemas.openxmlformats.org/markup-compatibility/2006">
      <mc:Choice Requires="x14">
        <control shapeId="1029" r:id="rId9" name="SpinButton4">
          <controlPr autoLine="0" r:id="rId5">
            <anchor moveWithCells="1">
              <from>
                <xdr:col>0</xdr:col>
                <xdr:colOff>0</xdr:colOff>
                <xdr:row>0</xdr:row>
                <xdr:rowOff>0</xdr:rowOff>
              </from>
              <to>
                <xdr:col>0</xdr:col>
                <xdr:colOff>38100</xdr:colOff>
                <xdr:row>0</xdr:row>
                <xdr:rowOff>38100</xdr:rowOff>
              </to>
            </anchor>
          </controlPr>
        </control>
      </mc:Choice>
      <mc:Fallback>
        <control shapeId="1029" r:id="rId9" name="SpinButton4"/>
      </mc:Fallback>
    </mc:AlternateContent>
    <mc:AlternateContent xmlns:mc="http://schemas.openxmlformats.org/markup-compatibility/2006">
      <mc:Choice Requires="x14">
        <control shapeId="1030" r:id="rId10" name="SpinButton5">
          <controlPr autoLine="0" r:id="rId5">
            <anchor moveWithCells="1">
              <from>
                <xdr:col>0</xdr:col>
                <xdr:colOff>0</xdr:colOff>
                <xdr:row>0</xdr:row>
                <xdr:rowOff>0</xdr:rowOff>
              </from>
              <to>
                <xdr:col>0</xdr:col>
                <xdr:colOff>38100</xdr:colOff>
                <xdr:row>0</xdr:row>
                <xdr:rowOff>38100</xdr:rowOff>
              </to>
            </anchor>
          </controlPr>
        </control>
      </mc:Choice>
      <mc:Fallback>
        <control shapeId="1030" r:id="rId10" name="SpinButton5"/>
      </mc:Fallback>
    </mc:AlternateContent>
    <mc:AlternateContent xmlns:mc="http://schemas.openxmlformats.org/markup-compatibility/2006">
      <mc:Choice Requires="x14">
        <control shapeId="1031" r:id="rId11" name="SpinButton6">
          <controlPr autoLine="0" r:id="rId5">
            <anchor moveWithCells="1">
              <from>
                <xdr:col>0</xdr:col>
                <xdr:colOff>0</xdr:colOff>
                <xdr:row>0</xdr:row>
                <xdr:rowOff>0</xdr:rowOff>
              </from>
              <to>
                <xdr:col>0</xdr:col>
                <xdr:colOff>38100</xdr:colOff>
                <xdr:row>0</xdr:row>
                <xdr:rowOff>38100</xdr:rowOff>
              </to>
            </anchor>
          </controlPr>
        </control>
      </mc:Choice>
      <mc:Fallback>
        <control shapeId="1031" r:id="rId11" name="SpinButton6"/>
      </mc:Fallback>
    </mc:AlternateContent>
    <mc:AlternateContent xmlns:mc="http://schemas.openxmlformats.org/markup-compatibility/2006">
      <mc:Choice Requires="x14">
        <control shapeId="1035" r:id="rId12" name="SpinButton8">
          <controlPr locked="0" defaultSize="0" autoLine="0" r:id="rId5">
            <anchor moveWithCells="1">
              <from>
                <xdr:col>0</xdr:col>
                <xdr:colOff>0</xdr:colOff>
                <xdr:row>0</xdr:row>
                <xdr:rowOff>0</xdr:rowOff>
              </from>
              <to>
                <xdr:col>0</xdr:col>
                <xdr:colOff>38100</xdr:colOff>
                <xdr:row>0</xdr:row>
                <xdr:rowOff>38100</xdr:rowOff>
              </to>
            </anchor>
          </controlPr>
        </control>
      </mc:Choice>
      <mc:Fallback>
        <control shapeId="1035" r:id="rId12" name="SpinButton8"/>
      </mc:Fallback>
    </mc:AlternateContent>
    <mc:AlternateContent xmlns:mc="http://schemas.openxmlformats.org/markup-compatibility/2006">
      <mc:Choice Requires="x14">
        <control shapeId="1036" r:id="rId13" name="SpinButton9">
          <controlPr locked="0" autoLine="0" r:id="rId5">
            <anchor moveWithCells="1">
              <from>
                <xdr:col>0</xdr:col>
                <xdr:colOff>0</xdr:colOff>
                <xdr:row>0</xdr:row>
                <xdr:rowOff>0</xdr:rowOff>
              </from>
              <to>
                <xdr:col>0</xdr:col>
                <xdr:colOff>38100</xdr:colOff>
                <xdr:row>0</xdr:row>
                <xdr:rowOff>38100</xdr:rowOff>
              </to>
            </anchor>
          </controlPr>
        </control>
      </mc:Choice>
      <mc:Fallback>
        <control shapeId="1036" r:id="rId13" name="SpinButton9"/>
      </mc:Fallback>
    </mc:AlternateContent>
    <mc:AlternateContent xmlns:mc="http://schemas.openxmlformats.org/markup-compatibility/2006">
      <mc:Choice Requires="x14">
        <control shapeId="1037" r:id="rId14" name="SpinButton10">
          <controlPr locked="0" autoLine="0" r:id="rId5">
            <anchor moveWithCells="1">
              <from>
                <xdr:col>0</xdr:col>
                <xdr:colOff>0</xdr:colOff>
                <xdr:row>0</xdr:row>
                <xdr:rowOff>0</xdr:rowOff>
              </from>
              <to>
                <xdr:col>0</xdr:col>
                <xdr:colOff>38100</xdr:colOff>
                <xdr:row>0</xdr:row>
                <xdr:rowOff>38100</xdr:rowOff>
              </to>
            </anchor>
          </controlPr>
        </control>
      </mc:Choice>
      <mc:Fallback>
        <control shapeId="1037" r:id="rId14" name="SpinButton10"/>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615"/>
  <sheetViews>
    <sheetView zoomScale="80" zoomScaleNormal="80" workbookViewId="0">
      <pane xSplit="2" ySplit="1" topLeftCell="C2" activePane="bottomRight" state="frozen"/>
      <selection pane="topRight" activeCell="C1" sqref="C1"/>
      <selection pane="bottomLeft" activeCell="A2" sqref="A2"/>
      <selection pane="bottomRight" activeCell="D5" sqref="D5"/>
    </sheetView>
  </sheetViews>
  <sheetFormatPr defaultColWidth="11.5546875" defaultRowHeight="14.4" x14ac:dyDescent="0.3"/>
  <cols>
    <col min="1" max="1" width="14.88671875" style="125" customWidth="1"/>
    <col min="2" max="2" width="53.21875" customWidth="1"/>
    <col min="3" max="3" width="68.44140625" customWidth="1"/>
    <col min="4" max="4" width="20.88671875" style="127" customWidth="1"/>
    <col min="5" max="5" width="18.5546875" bestFit="1" customWidth="1"/>
    <col min="6" max="6" width="21.21875" bestFit="1" customWidth="1"/>
    <col min="7" max="7" width="17.6640625" style="62" bestFit="1" customWidth="1"/>
  </cols>
  <sheetData>
    <row r="1" spans="1:7" x14ac:dyDescent="0.3">
      <c r="A1" s="124" t="s">
        <v>1013</v>
      </c>
      <c r="B1" s="124" t="s">
        <v>1014</v>
      </c>
      <c r="C1" s="120" t="s">
        <v>0</v>
      </c>
      <c r="D1" s="127" t="s">
        <v>1571</v>
      </c>
      <c r="E1" s="62" t="s">
        <v>1570</v>
      </c>
      <c r="F1" s="62" t="s">
        <v>1569</v>
      </c>
      <c r="G1" s="62" t="s">
        <v>1568</v>
      </c>
    </row>
    <row r="2" spans="1:7" x14ac:dyDescent="0.3">
      <c r="A2" s="125" t="s">
        <v>690</v>
      </c>
      <c r="B2" t="s">
        <v>1015</v>
      </c>
      <c r="C2" t="s">
        <v>1016</v>
      </c>
      <c r="D2" s="127">
        <v>149699688173</v>
      </c>
      <c r="E2" s="127">
        <v>142587271702</v>
      </c>
      <c r="F2" s="127">
        <v>124572064889</v>
      </c>
      <c r="G2" s="62">
        <v>91929880214</v>
      </c>
    </row>
    <row r="3" spans="1:7" x14ac:dyDescent="0.3">
      <c r="A3" s="125" t="s">
        <v>615</v>
      </c>
      <c r="B3" t="s">
        <v>1017</v>
      </c>
      <c r="C3" t="s">
        <v>1018</v>
      </c>
      <c r="D3" s="127">
        <v>95192870178</v>
      </c>
      <c r="E3" s="127">
        <v>87713513067</v>
      </c>
      <c r="F3" s="127">
        <v>68942490448</v>
      </c>
      <c r="G3" s="62">
        <v>58834720027</v>
      </c>
    </row>
    <row r="4" spans="1:7" x14ac:dyDescent="0.3">
      <c r="A4" s="125" t="s">
        <v>689</v>
      </c>
      <c r="B4" t="s">
        <v>1019</v>
      </c>
      <c r="C4" t="s">
        <v>1020</v>
      </c>
      <c r="D4" s="127">
        <v>43017369319</v>
      </c>
      <c r="E4" s="127">
        <v>40689391003</v>
      </c>
      <c r="F4" s="127">
        <v>40732072873</v>
      </c>
      <c r="G4" s="62">
        <v>34421511528</v>
      </c>
    </row>
    <row r="5" spans="1:7" x14ac:dyDescent="0.3">
      <c r="A5" s="125" t="s">
        <v>651</v>
      </c>
      <c r="B5" t="s">
        <v>1019</v>
      </c>
      <c r="C5" t="s">
        <v>1021</v>
      </c>
      <c r="D5" s="127">
        <v>37222863828</v>
      </c>
      <c r="E5" s="127">
        <v>54090569341</v>
      </c>
      <c r="F5" s="127">
        <v>50418005140</v>
      </c>
      <c r="G5" s="62">
        <v>40503234442</v>
      </c>
    </row>
    <row r="6" spans="1:7" x14ac:dyDescent="0.3">
      <c r="A6" s="125" t="s">
        <v>310</v>
      </c>
      <c r="B6" t="s">
        <v>1022</v>
      </c>
      <c r="C6" t="s">
        <v>1023</v>
      </c>
      <c r="D6" s="127">
        <v>26919421893</v>
      </c>
      <c r="E6" s="127">
        <v>33052806339</v>
      </c>
      <c r="F6" s="127">
        <v>33593346293</v>
      </c>
      <c r="G6" s="62">
        <v>29800390074</v>
      </c>
    </row>
    <row r="7" spans="1:7" x14ac:dyDescent="0.3">
      <c r="A7" s="125" t="s">
        <v>600</v>
      </c>
      <c r="B7" t="s">
        <v>1024</v>
      </c>
      <c r="C7" t="s">
        <v>998</v>
      </c>
      <c r="D7" s="127">
        <v>29352175031</v>
      </c>
      <c r="E7" s="127">
        <v>37490618314</v>
      </c>
      <c r="F7" s="127">
        <v>38907760028</v>
      </c>
      <c r="G7" s="62">
        <v>28708186265</v>
      </c>
    </row>
    <row r="8" spans="1:7" x14ac:dyDescent="0.3">
      <c r="A8" s="125" t="s">
        <v>684</v>
      </c>
      <c r="B8" t="s">
        <v>1019</v>
      </c>
      <c r="C8" t="s">
        <v>1025</v>
      </c>
      <c r="D8" s="127">
        <v>34102377459</v>
      </c>
      <c r="E8" s="127">
        <v>33084078930</v>
      </c>
      <c r="F8" s="127">
        <v>33262792585</v>
      </c>
      <c r="G8" s="62">
        <v>30793125311</v>
      </c>
    </row>
    <row r="9" spans="1:7" x14ac:dyDescent="0.3">
      <c r="A9" s="125" t="s">
        <v>731</v>
      </c>
      <c r="B9" t="s">
        <v>1026</v>
      </c>
      <c r="C9" t="s">
        <v>1027</v>
      </c>
      <c r="D9" s="127">
        <v>75782042465</v>
      </c>
      <c r="E9" s="127">
        <v>70757938428</v>
      </c>
      <c r="F9" s="127">
        <v>68266613060</v>
      </c>
      <c r="G9" s="62">
        <v>57076828994</v>
      </c>
    </row>
    <row r="10" spans="1:7" x14ac:dyDescent="0.3">
      <c r="A10" s="126" t="s">
        <v>776</v>
      </c>
      <c r="B10" t="s">
        <v>1028</v>
      </c>
      <c r="C10" t="s">
        <v>1029</v>
      </c>
      <c r="D10" s="127">
        <v>45864363026</v>
      </c>
      <c r="E10" s="127">
        <v>43671754329</v>
      </c>
      <c r="F10" s="127">
        <v>34076889102</v>
      </c>
      <c r="G10" s="62">
        <v>26237308676</v>
      </c>
    </row>
    <row r="11" spans="1:7" x14ac:dyDescent="0.3">
      <c r="A11" s="125" t="s">
        <v>669</v>
      </c>
      <c r="B11" t="s">
        <v>1019</v>
      </c>
      <c r="C11" t="s">
        <v>1030</v>
      </c>
      <c r="D11" s="127">
        <v>61557061806</v>
      </c>
      <c r="E11" s="127">
        <v>52980595719</v>
      </c>
      <c r="F11" s="127">
        <v>52890194421</v>
      </c>
      <c r="G11" s="62">
        <v>44554738465</v>
      </c>
    </row>
    <row r="12" spans="1:7" x14ac:dyDescent="0.3">
      <c r="A12" s="125" t="s">
        <v>566</v>
      </c>
      <c r="B12" t="s">
        <v>1031</v>
      </c>
      <c r="C12" t="s">
        <v>1032</v>
      </c>
      <c r="D12" s="127">
        <v>37942984909</v>
      </c>
      <c r="E12" s="127">
        <v>36550009092</v>
      </c>
      <c r="F12" s="127">
        <v>30786509436</v>
      </c>
      <c r="G12" s="62">
        <v>29167361333</v>
      </c>
    </row>
    <row r="13" spans="1:7" x14ac:dyDescent="0.3">
      <c r="A13" s="125" t="s">
        <v>597</v>
      </c>
      <c r="B13" t="s">
        <v>1024</v>
      </c>
      <c r="C13" t="s">
        <v>1033</v>
      </c>
      <c r="D13" s="127">
        <v>29111548638</v>
      </c>
      <c r="E13" s="127">
        <v>38324546449</v>
      </c>
      <c r="F13" s="127">
        <v>38045466747</v>
      </c>
      <c r="G13" s="62">
        <v>20951628019</v>
      </c>
    </row>
    <row r="14" spans="1:7" x14ac:dyDescent="0.3">
      <c r="A14" s="125" t="s">
        <v>724</v>
      </c>
      <c r="B14" t="s">
        <v>1015</v>
      </c>
      <c r="C14" t="s">
        <v>1034</v>
      </c>
      <c r="D14" s="127">
        <v>18378657903</v>
      </c>
      <c r="E14" s="127">
        <v>17440060225</v>
      </c>
      <c r="F14" s="127">
        <v>13778292067</v>
      </c>
      <c r="G14" s="62">
        <v>12088433858</v>
      </c>
    </row>
    <row r="15" spans="1:7" x14ac:dyDescent="0.3">
      <c r="A15" s="125" t="s">
        <v>682</v>
      </c>
      <c r="B15" t="s">
        <v>1019</v>
      </c>
      <c r="C15" t="s">
        <v>1035</v>
      </c>
      <c r="D15" s="127">
        <v>24998036699</v>
      </c>
      <c r="E15" s="127">
        <v>23398239850</v>
      </c>
      <c r="F15" s="127">
        <v>28204240183</v>
      </c>
      <c r="G15" s="62">
        <v>16407205739</v>
      </c>
    </row>
    <row r="16" spans="1:7" x14ac:dyDescent="0.3">
      <c r="A16" s="125" t="s">
        <v>692</v>
      </c>
      <c r="B16" t="s">
        <v>1015</v>
      </c>
      <c r="C16" t="s">
        <v>1036</v>
      </c>
      <c r="D16" s="127">
        <v>752680195</v>
      </c>
      <c r="E16" s="127">
        <v>732091895</v>
      </c>
      <c r="F16" s="127">
        <v>624213961</v>
      </c>
      <c r="G16" s="62">
        <v>15461936738</v>
      </c>
    </row>
    <row r="17" spans="1:7" x14ac:dyDescent="0.3">
      <c r="A17" s="125" t="s">
        <v>616</v>
      </c>
      <c r="B17" t="s">
        <v>1017</v>
      </c>
      <c r="C17" t="s">
        <v>1037</v>
      </c>
      <c r="D17" s="127">
        <v>44412087354</v>
      </c>
      <c r="E17" s="127">
        <v>38861285153</v>
      </c>
      <c r="F17" s="127">
        <v>23265559547</v>
      </c>
      <c r="G17" s="62">
        <v>17868123997</v>
      </c>
    </row>
    <row r="18" spans="1:7" x14ac:dyDescent="0.3">
      <c r="A18" s="125" t="s">
        <v>706</v>
      </c>
      <c r="B18" t="s">
        <v>1015</v>
      </c>
      <c r="C18" t="s">
        <v>1038</v>
      </c>
      <c r="D18" s="127">
        <v>19240930192</v>
      </c>
      <c r="E18" s="127">
        <v>17087863243</v>
      </c>
      <c r="F18" s="127">
        <v>15732629839</v>
      </c>
      <c r="G18" s="62">
        <v>15191304267</v>
      </c>
    </row>
    <row r="19" spans="1:7" x14ac:dyDescent="0.3">
      <c r="A19" s="125" t="s">
        <v>370</v>
      </c>
      <c r="B19" t="s">
        <v>1039</v>
      </c>
      <c r="C19" t="s">
        <v>1040</v>
      </c>
      <c r="D19" s="127">
        <v>6761295326</v>
      </c>
      <c r="E19" s="127">
        <v>7449133602</v>
      </c>
      <c r="F19" s="127">
        <v>10950872196</v>
      </c>
      <c r="G19" s="62">
        <v>9082180974</v>
      </c>
    </row>
    <row r="20" spans="1:7" x14ac:dyDescent="0.3">
      <c r="A20" s="125" t="s">
        <v>663</v>
      </c>
      <c r="B20" t="s">
        <v>1019</v>
      </c>
      <c r="C20" t="s">
        <v>1041</v>
      </c>
      <c r="D20" s="127">
        <v>45858138761</v>
      </c>
      <c r="E20" s="127">
        <v>41644142854</v>
      </c>
      <c r="F20" s="127">
        <v>36983336183</v>
      </c>
      <c r="G20" s="62">
        <v>31485116860</v>
      </c>
    </row>
    <row r="21" spans="1:7" x14ac:dyDescent="0.3">
      <c r="A21" s="125" t="s">
        <v>614</v>
      </c>
      <c r="B21" t="s">
        <v>1017</v>
      </c>
      <c r="C21" t="s">
        <v>1042</v>
      </c>
      <c r="D21" s="127">
        <v>19220117312</v>
      </c>
      <c r="E21" s="127">
        <v>19646882845</v>
      </c>
      <c r="F21" s="127">
        <v>17574362655</v>
      </c>
      <c r="G21" s="62">
        <v>15399965665</v>
      </c>
    </row>
    <row r="22" spans="1:7" x14ac:dyDescent="0.3">
      <c r="A22" s="125" t="s">
        <v>683</v>
      </c>
      <c r="B22" t="s">
        <v>1019</v>
      </c>
      <c r="C22" t="s">
        <v>1043</v>
      </c>
      <c r="D22" s="127">
        <v>11220453070</v>
      </c>
      <c r="E22" s="127">
        <v>10461977677</v>
      </c>
      <c r="F22" s="127">
        <v>12157729085</v>
      </c>
      <c r="G22" s="62">
        <v>10836680533</v>
      </c>
    </row>
    <row r="23" spans="1:7" x14ac:dyDescent="0.3">
      <c r="A23" s="125" t="s">
        <v>603</v>
      </c>
      <c r="B23" t="s">
        <v>1024</v>
      </c>
      <c r="C23" t="s">
        <v>1044</v>
      </c>
      <c r="D23" s="127">
        <v>23410489369</v>
      </c>
      <c r="E23" s="127">
        <v>18019495993</v>
      </c>
      <c r="F23" s="127">
        <v>42001905804</v>
      </c>
      <c r="G23" s="62">
        <v>20352206877</v>
      </c>
    </row>
    <row r="24" spans="1:7" x14ac:dyDescent="0.3">
      <c r="A24" s="125" t="s">
        <v>489</v>
      </c>
      <c r="B24" t="s">
        <v>1045</v>
      </c>
      <c r="C24" t="s">
        <v>1046</v>
      </c>
      <c r="D24" s="127">
        <v>5036781821</v>
      </c>
      <c r="E24" s="127">
        <v>7609673293</v>
      </c>
      <c r="F24" s="127">
        <v>12482209360</v>
      </c>
      <c r="G24" s="62">
        <v>13040935652</v>
      </c>
    </row>
    <row r="25" spans="1:7" x14ac:dyDescent="0.3">
      <c r="A25" s="125" t="s">
        <v>350</v>
      </c>
      <c r="B25" t="s">
        <v>1047</v>
      </c>
      <c r="C25" t="s">
        <v>1048</v>
      </c>
      <c r="D25" s="127">
        <v>30017777636</v>
      </c>
      <c r="E25" s="127">
        <v>34206650162</v>
      </c>
      <c r="F25" s="127">
        <v>56425782369</v>
      </c>
      <c r="G25" s="62">
        <v>23998745767</v>
      </c>
    </row>
    <row r="26" spans="1:7" x14ac:dyDescent="0.3">
      <c r="A26" s="125" t="s">
        <v>704</v>
      </c>
      <c r="B26" t="s">
        <v>1015</v>
      </c>
      <c r="C26" t="s">
        <v>1049</v>
      </c>
      <c r="D26" s="127">
        <v>21733285266</v>
      </c>
      <c r="E26" s="127">
        <v>20163249881</v>
      </c>
      <c r="F26" s="127">
        <v>19704711495</v>
      </c>
      <c r="G26" s="62">
        <v>17800386847</v>
      </c>
    </row>
    <row r="27" spans="1:7" x14ac:dyDescent="0.3">
      <c r="A27" s="125" t="s">
        <v>612</v>
      </c>
      <c r="B27" t="s">
        <v>1050</v>
      </c>
      <c r="C27" t="s">
        <v>999</v>
      </c>
      <c r="D27" s="127">
        <v>8028656210</v>
      </c>
      <c r="E27" s="127">
        <v>9831712803</v>
      </c>
      <c r="F27" s="127">
        <v>10949920653</v>
      </c>
      <c r="G27" s="62">
        <v>10278003301</v>
      </c>
    </row>
    <row r="28" spans="1:7" x14ac:dyDescent="0.3">
      <c r="A28" s="125" t="s">
        <v>746</v>
      </c>
      <c r="B28" t="s">
        <v>1026</v>
      </c>
      <c r="C28" t="s">
        <v>1051</v>
      </c>
      <c r="D28" s="127">
        <v>18101552073</v>
      </c>
      <c r="E28" s="127">
        <v>18134430642</v>
      </c>
      <c r="F28" s="127">
        <v>19187232909</v>
      </c>
      <c r="G28" s="62">
        <v>14383324714</v>
      </c>
    </row>
    <row r="29" spans="1:7" x14ac:dyDescent="0.3">
      <c r="A29" s="125" t="s">
        <v>24</v>
      </c>
      <c r="B29" t="s">
        <v>1015</v>
      </c>
      <c r="C29" t="s">
        <v>281</v>
      </c>
      <c r="D29" s="127">
        <v>40259743834</v>
      </c>
      <c r="E29" s="127">
        <v>30978395794</v>
      </c>
      <c r="F29" s="127">
        <v>28173366184</v>
      </c>
      <c r="G29" s="62">
        <v>24273702656</v>
      </c>
    </row>
    <row r="30" spans="1:7" x14ac:dyDescent="0.3">
      <c r="A30" s="125" t="s">
        <v>699</v>
      </c>
      <c r="B30" t="s">
        <v>1015</v>
      </c>
      <c r="C30" t="s">
        <v>1052</v>
      </c>
      <c r="D30" s="127">
        <v>65709698185</v>
      </c>
      <c r="E30" s="127">
        <v>74435374838</v>
      </c>
      <c r="F30" s="127">
        <v>83961369127</v>
      </c>
      <c r="G30" s="62">
        <v>59067305642</v>
      </c>
    </row>
    <row r="31" spans="1:7" x14ac:dyDescent="0.3">
      <c r="A31" s="125" t="s">
        <v>673</v>
      </c>
      <c r="B31" t="s">
        <v>1019</v>
      </c>
      <c r="C31" t="s">
        <v>1053</v>
      </c>
      <c r="D31" s="127">
        <v>14885125104</v>
      </c>
      <c r="E31" s="127">
        <v>13078714366</v>
      </c>
      <c r="F31" s="127">
        <v>11028038595</v>
      </c>
      <c r="G31" s="62">
        <v>10262315268</v>
      </c>
    </row>
    <row r="32" spans="1:7" x14ac:dyDescent="0.3">
      <c r="A32" s="125" t="s">
        <v>659</v>
      </c>
      <c r="B32" t="s">
        <v>1019</v>
      </c>
      <c r="C32" t="s">
        <v>1054</v>
      </c>
      <c r="D32" s="127">
        <v>16355083108</v>
      </c>
      <c r="E32" s="127">
        <v>14590885353</v>
      </c>
      <c r="F32" s="127">
        <v>22070194832</v>
      </c>
      <c r="G32" s="62">
        <v>22022019084</v>
      </c>
    </row>
    <row r="33" spans="1:7" x14ac:dyDescent="0.3">
      <c r="A33" s="125" t="s">
        <v>639</v>
      </c>
      <c r="B33" t="s">
        <v>1019</v>
      </c>
      <c r="C33" t="s">
        <v>1055</v>
      </c>
      <c r="D33" s="127">
        <v>19974289153</v>
      </c>
      <c r="E33" s="127">
        <v>21373963708</v>
      </c>
      <c r="F33" s="127">
        <v>18800076194</v>
      </c>
      <c r="G33" s="62">
        <v>16359353302</v>
      </c>
    </row>
    <row r="34" spans="1:7" x14ac:dyDescent="0.3">
      <c r="A34" s="125" t="s">
        <v>881</v>
      </c>
      <c r="B34" t="s">
        <v>1056</v>
      </c>
      <c r="C34" t="s">
        <v>1057</v>
      </c>
      <c r="D34" s="127">
        <v>15190572360</v>
      </c>
      <c r="E34" s="127">
        <v>12580302301</v>
      </c>
      <c r="F34" s="127">
        <v>10038477096</v>
      </c>
      <c r="G34" s="62">
        <v>9025424595</v>
      </c>
    </row>
    <row r="35" spans="1:7" x14ac:dyDescent="0.3">
      <c r="A35" s="125" t="s">
        <v>668</v>
      </c>
      <c r="B35" t="s">
        <v>1019</v>
      </c>
      <c r="C35" t="s">
        <v>1058</v>
      </c>
      <c r="D35" s="127">
        <v>15134122330</v>
      </c>
      <c r="E35" s="127">
        <v>13968908941</v>
      </c>
      <c r="F35" s="127">
        <v>11210007320</v>
      </c>
      <c r="G35" s="62">
        <v>9325557536</v>
      </c>
    </row>
    <row r="36" spans="1:7" x14ac:dyDescent="0.3">
      <c r="A36" s="125" t="s">
        <v>418</v>
      </c>
      <c r="B36" t="s">
        <v>1059</v>
      </c>
      <c r="C36" t="s">
        <v>1060</v>
      </c>
      <c r="D36" s="127">
        <v>8259432205</v>
      </c>
      <c r="E36" s="127">
        <v>8067694143</v>
      </c>
      <c r="F36" s="127">
        <v>10504397150</v>
      </c>
      <c r="G36" s="62">
        <v>9636572648</v>
      </c>
    </row>
    <row r="37" spans="1:7" x14ac:dyDescent="0.3">
      <c r="A37" s="125" t="s">
        <v>650</v>
      </c>
      <c r="B37" t="s">
        <v>1019</v>
      </c>
      <c r="C37" t="s">
        <v>1061</v>
      </c>
      <c r="D37" s="127">
        <v>14378217738</v>
      </c>
      <c r="E37" s="127">
        <v>13147329966</v>
      </c>
      <c r="F37" s="127">
        <v>11449980528</v>
      </c>
      <c r="G37" s="62">
        <v>10342004462</v>
      </c>
    </row>
    <row r="38" spans="1:7" x14ac:dyDescent="0.3">
      <c r="A38" s="125" t="s">
        <v>504</v>
      </c>
      <c r="B38" t="s">
        <v>1045</v>
      </c>
      <c r="C38" t="s">
        <v>1062</v>
      </c>
      <c r="D38" s="127">
        <v>12482579552</v>
      </c>
      <c r="E38" s="127">
        <v>12036410593</v>
      </c>
      <c r="F38" s="127">
        <v>11864961940</v>
      </c>
      <c r="G38" s="62">
        <v>9758558075</v>
      </c>
    </row>
    <row r="39" spans="1:7" x14ac:dyDescent="0.3">
      <c r="A39" s="125" t="s">
        <v>627</v>
      </c>
      <c r="B39" t="s">
        <v>1017</v>
      </c>
      <c r="C39" t="s">
        <v>1063</v>
      </c>
      <c r="D39" s="127">
        <v>14884998543</v>
      </c>
      <c r="E39" s="127">
        <v>14150592444</v>
      </c>
      <c r="F39" s="127">
        <v>11753013596</v>
      </c>
      <c r="G39" s="62">
        <v>9626363627</v>
      </c>
    </row>
    <row r="40" spans="1:7" x14ac:dyDescent="0.3">
      <c r="A40" s="125" t="s">
        <v>539</v>
      </c>
      <c r="B40" t="s">
        <v>1031</v>
      </c>
      <c r="C40" t="s">
        <v>981</v>
      </c>
      <c r="D40" s="127">
        <v>9982888143</v>
      </c>
      <c r="E40" s="127">
        <v>9880158686</v>
      </c>
      <c r="F40" s="127">
        <v>9661782674</v>
      </c>
      <c r="G40" s="62">
        <v>9030092323</v>
      </c>
    </row>
    <row r="41" spans="1:7" x14ac:dyDescent="0.3">
      <c r="A41" s="125" t="s">
        <v>636</v>
      </c>
      <c r="B41" t="s">
        <v>1019</v>
      </c>
      <c r="C41" t="s">
        <v>1064</v>
      </c>
      <c r="D41" s="127">
        <v>53031972045</v>
      </c>
      <c r="E41" s="127">
        <v>48620675034</v>
      </c>
      <c r="F41" s="127">
        <v>39504623156</v>
      </c>
      <c r="G41" s="62">
        <v>35116920737</v>
      </c>
    </row>
    <row r="42" spans="1:7" x14ac:dyDescent="0.3">
      <c r="A42" s="125" t="s">
        <v>803</v>
      </c>
      <c r="B42" t="s">
        <v>1065</v>
      </c>
      <c r="C42" t="s">
        <v>1066</v>
      </c>
      <c r="D42" s="127">
        <v>20045600787</v>
      </c>
      <c r="E42" s="127">
        <v>17430897451</v>
      </c>
      <c r="F42" s="127">
        <v>15094848128</v>
      </c>
      <c r="G42" s="62">
        <v>13278089926</v>
      </c>
    </row>
    <row r="43" spans="1:7" x14ac:dyDescent="0.3">
      <c r="A43" s="125" t="s">
        <v>657</v>
      </c>
      <c r="B43" t="s">
        <v>1019</v>
      </c>
      <c r="C43" t="s">
        <v>1067</v>
      </c>
      <c r="D43" s="127">
        <v>4586811847</v>
      </c>
      <c r="E43" s="127">
        <v>416968805</v>
      </c>
      <c r="F43" s="127">
        <v>3248258416</v>
      </c>
      <c r="G43" s="62">
        <v>3231804916</v>
      </c>
    </row>
    <row r="44" spans="1:7" x14ac:dyDescent="0.3">
      <c r="A44" s="125" t="s">
        <v>691</v>
      </c>
      <c r="B44" t="s">
        <v>1015</v>
      </c>
      <c r="C44" t="s">
        <v>1068</v>
      </c>
      <c r="D44" s="127">
        <v>14391596285</v>
      </c>
      <c r="E44" s="127">
        <v>13539627839</v>
      </c>
      <c r="F44" s="127">
        <v>12485277072</v>
      </c>
      <c r="G44" s="62">
        <v>11226615985</v>
      </c>
    </row>
    <row r="45" spans="1:7" x14ac:dyDescent="0.3">
      <c r="A45" s="125" t="s">
        <v>638</v>
      </c>
      <c r="B45" t="s">
        <v>1019</v>
      </c>
      <c r="C45" t="s">
        <v>1069</v>
      </c>
      <c r="D45" s="127">
        <v>13398919166</v>
      </c>
      <c r="E45" s="127">
        <v>12106583287</v>
      </c>
      <c r="F45" s="127">
        <v>10289079432</v>
      </c>
      <c r="G45" s="62">
        <v>9195566893</v>
      </c>
    </row>
    <row r="46" spans="1:7" x14ac:dyDescent="0.3">
      <c r="A46" s="125" t="s">
        <v>685</v>
      </c>
      <c r="B46" t="s">
        <v>1019</v>
      </c>
      <c r="C46" t="s">
        <v>1070</v>
      </c>
      <c r="D46" s="127">
        <v>9114274661</v>
      </c>
      <c r="E46" s="127">
        <v>7898047641</v>
      </c>
      <c r="F46" s="127">
        <v>8682361098</v>
      </c>
      <c r="G46" s="62">
        <v>7619563721</v>
      </c>
    </row>
    <row r="47" spans="1:7" x14ac:dyDescent="0.3">
      <c r="A47" s="125" t="s">
        <v>626</v>
      </c>
      <c r="B47" t="s">
        <v>1017</v>
      </c>
      <c r="C47" t="s">
        <v>1071</v>
      </c>
      <c r="D47" s="127">
        <v>20278155943</v>
      </c>
      <c r="E47" s="127">
        <v>19187529320</v>
      </c>
      <c r="F47" s="127">
        <v>13195726765</v>
      </c>
      <c r="G47" s="62">
        <v>9827664928</v>
      </c>
    </row>
    <row r="48" spans="1:7" x14ac:dyDescent="0.3">
      <c r="A48" s="125" t="s">
        <v>376</v>
      </c>
      <c r="B48" t="s">
        <v>1039</v>
      </c>
      <c r="C48" t="s">
        <v>1072</v>
      </c>
      <c r="D48" s="127">
        <v>12934213109</v>
      </c>
      <c r="E48" s="127">
        <v>12028947967</v>
      </c>
      <c r="F48" s="127">
        <v>10164042237</v>
      </c>
      <c r="G48" s="62">
        <v>8324050359</v>
      </c>
    </row>
    <row r="49" spans="1:7" x14ac:dyDescent="0.3">
      <c r="A49" s="125" t="s">
        <v>666</v>
      </c>
      <c r="B49" t="s">
        <v>1019</v>
      </c>
      <c r="C49" t="s">
        <v>1073</v>
      </c>
      <c r="D49" s="127">
        <v>10494788634</v>
      </c>
      <c r="E49" s="127">
        <v>10382333263</v>
      </c>
      <c r="F49" s="127">
        <v>9325743780</v>
      </c>
      <c r="G49" s="62">
        <v>8523999491</v>
      </c>
    </row>
    <row r="50" spans="1:7" x14ac:dyDescent="0.3">
      <c r="A50" s="125" t="s">
        <v>810</v>
      </c>
      <c r="B50" t="s">
        <v>1074</v>
      </c>
      <c r="C50" t="s">
        <v>1075</v>
      </c>
      <c r="D50" s="127">
        <v>17828191990</v>
      </c>
      <c r="E50" s="127">
        <v>18123738086</v>
      </c>
      <c r="F50" s="127">
        <v>15598573890</v>
      </c>
      <c r="G50" s="62">
        <v>12865504077</v>
      </c>
    </row>
    <row r="51" spans="1:7" x14ac:dyDescent="0.3">
      <c r="A51" s="125" t="s">
        <v>419</v>
      </c>
      <c r="B51" t="s">
        <v>1059</v>
      </c>
      <c r="C51" t="s">
        <v>1076</v>
      </c>
      <c r="D51" s="127">
        <v>5509907168</v>
      </c>
      <c r="E51" s="127">
        <v>5484378211</v>
      </c>
      <c r="F51" s="127">
        <v>6675514845</v>
      </c>
      <c r="G51" s="62">
        <v>6359400944</v>
      </c>
    </row>
    <row r="52" spans="1:7" x14ac:dyDescent="0.3">
      <c r="A52" s="125" t="s">
        <v>707</v>
      </c>
      <c r="B52" t="s">
        <v>1015</v>
      </c>
      <c r="C52" t="s">
        <v>1077</v>
      </c>
      <c r="D52" s="127">
        <v>4415903764</v>
      </c>
      <c r="E52" s="127">
        <v>4158894611</v>
      </c>
      <c r="F52" s="127">
        <v>5186650895</v>
      </c>
      <c r="G52" s="62">
        <v>4870725351</v>
      </c>
    </row>
    <row r="53" spans="1:7" x14ac:dyDescent="0.3">
      <c r="A53" s="125" t="s">
        <v>536</v>
      </c>
      <c r="B53" t="e">
        <v>#N/A</v>
      </c>
      <c r="C53" t="s">
        <v>1078</v>
      </c>
      <c r="D53" s="127">
        <v>5928936039</v>
      </c>
      <c r="E53" s="127">
        <v>5915158243</v>
      </c>
      <c r="F53" s="127">
        <v>6842013704</v>
      </c>
      <c r="G53" s="62">
        <v>5512919985</v>
      </c>
    </row>
    <row r="54" spans="1:7" x14ac:dyDescent="0.3">
      <c r="A54" s="125" t="s">
        <v>550</v>
      </c>
      <c r="B54" t="s">
        <v>1031</v>
      </c>
      <c r="C54" t="s">
        <v>1079</v>
      </c>
      <c r="D54" s="127">
        <v>2938792286</v>
      </c>
      <c r="E54" s="127">
        <v>2032476028</v>
      </c>
      <c r="F54" s="127">
        <v>2896334556</v>
      </c>
      <c r="G54" s="62">
        <v>3287040991</v>
      </c>
    </row>
    <row r="55" spans="1:7" x14ac:dyDescent="0.3">
      <c r="A55" s="125" t="s">
        <v>565</v>
      </c>
      <c r="B55" t="s">
        <v>1031</v>
      </c>
      <c r="C55" t="s">
        <v>1080</v>
      </c>
      <c r="D55" s="127">
        <v>26590675520</v>
      </c>
      <c r="E55" s="127">
        <v>29106418963</v>
      </c>
      <c r="F55" s="127">
        <v>25295060058</v>
      </c>
      <c r="G55" s="62">
        <v>22485398316</v>
      </c>
    </row>
    <row r="56" spans="1:7" x14ac:dyDescent="0.3">
      <c r="A56" s="125" t="s">
        <v>748</v>
      </c>
      <c r="B56" t="s">
        <v>1081</v>
      </c>
      <c r="C56" t="s">
        <v>1082</v>
      </c>
      <c r="D56" s="127">
        <v>8117030186</v>
      </c>
      <c r="E56" s="127">
        <v>6408610015</v>
      </c>
      <c r="F56" s="127">
        <v>5955830205</v>
      </c>
      <c r="G56" s="62">
        <v>5610385200</v>
      </c>
    </row>
    <row r="57" spans="1:7" x14ac:dyDescent="0.3">
      <c r="A57" s="125" t="s">
        <v>812</v>
      </c>
      <c r="B57" t="s">
        <v>1074</v>
      </c>
      <c r="C57" t="s">
        <v>1083</v>
      </c>
      <c r="D57" s="127">
        <v>20627328493</v>
      </c>
      <c r="E57" s="127">
        <v>19336196663</v>
      </c>
      <c r="F57" s="127">
        <v>14502784326</v>
      </c>
      <c r="G57" s="62">
        <v>11682948068</v>
      </c>
    </row>
    <row r="58" spans="1:7" x14ac:dyDescent="0.3">
      <c r="A58" s="125" t="s">
        <v>686</v>
      </c>
      <c r="B58" t="s">
        <v>1019</v>
      </c>
      <c r="C58" t="s">
        <v>1084</v>
      </c>
      <c r="D58" s="127">
        <v>19522319786</v>
      </c>
      <c r="E58" s="127">
        <v>22360805177</v>
      </c>
      <c r="F58" s="127">
        <v>25226579764</v>
      </c>
      <c r="G58" s="62">
        <v>17561297013</v>
      </c>
    </row>
    <row r="59" spans="1:7" x14ac:dyDescent="0.3">
      <c r="A59" s="125" t="s">
        <v>637</v>
      </c>
      <c r="B59" t="s">
        <v>1019</v>
      </c>
      <c r="C59" t="s">
        <v>1085</v>
      </c>
      <c r="D59" s="127">
        <v>6617185030</v>
      </c>
      <c r="E59" s="127">
        <v>10164451762</v>
      </c>
      <c r="F59" s="127">
        <v>6829282175</v>
      </c>
      <c r="G59" s="62">
        <v>5590645334</v>
      </c>
    </row>
    <row r="60" spans="1:7" x14ac:dyDescent="0.3">
      <c r="A60" s="125" t="s">
        <v>461</v>
      </c>
      <c r="B60" t="s">
        <v>1086</v>
      </c>
      <c r="C60" t="s">
        <v>1087</v>
      </c>
      <c r="D60" s="127">
        <v>7094814328</v>
      </c>
      <c r="E60" s="127">
        <v>7076979860</v>
      </c>
      <c r="F60" s="127">
        <v>6746431536</v>
      </c>
      <c r="G60" s="62">
        <v>5145811962</v>
      </c>
    </row>
    <row r="61" spans="1:7" x14ac:dyDescent="0.3">
      <c r="A61" s="125" t="s">
        <v>892</v>
      </c>
      <c r="B61" t="s">
        <v>1056</v>
      </c>
      <c r="C61" t="s">
        <v>1088</v>
      </c>
      <c r="D61" s="127">
        <v>4678423287</v>
      </c>
      <c r="E61" s="127">
        <v>4150503905</v>
      </c>
      <c r="F61" s="127">
        <v>3605017995</v>
      </c>
      <c r="G61" s="62">
        <v>3789788460</v>
      </c>
    </row>
    <row r="62" spans="1:7" x14ac:dyDescent="0.3">
      <c r="A62" s="125" t="s">
        <v>578</v>
      </c>
      <c r="B62" t="s">
        <v>1059</v>
      </c>
      <c r="C62" t="s">
        <v>1089</v>
      </c>
      <c r="D62" s="127">
        <v>10445699944</v>
      </c>
      <c r="E62" s="127">
        <v>10549656540</v>
      </c>
      <c r="F62" s="127">
        <v>10614850351</v>
      </c>
      <c r="G62" s="62">
        <v>10065764212</v>
      </c>
    </row>
    <row r="63" spans="1:7" x14ac:dyDescent="0.3">
      <c r="A63" s="125" t="s">
        <v>535</v>
      </c>
      <c r="B63" t="s">
        <v>1031</v>
      </c>
      <c r="C63" t="s">
        <v>1090</v>
      </c>
      <c r="D63" s="127">
        <v>13119335</v>
      </c>
      <c r="E63" s="127">
        <v>14296836</v>
      </c>
      <c r="F63" s="127">
        <v>2046804117</v>
      </c>
      <c r="G63" s="62">
        <v>1871280466</v>
      </c>
    </row>
    <row r="64" spans="1:7" x14ac:dyDescent="0.3">
      <c r="A64" s="125" t="s">
        <v>753</v>
      </c>
      <c r="B64" t="s">
        <v>1091</v>
      </c>
      <c r="C64" t="s">
        <v>754</v>
      </c>
      <c r="D64" s="127">
        <v>25435595068</v>
      </c>
      <c r="E64" s="127">
        <v>22835154845</v>
      </c>
      <c r="F64" s="127">
        <v>18900738285</v>
      </c>
      <c r="G64" s="62">
        <v>14499269607</v>
      </c>
    </row>
    <row r="65" spans="1:7" x14ac:dyDescent="0.3">
      <c r="A65" s="125" t="s">
        <v>598</v>
      </c>
      <c r="B65" t="s">
        <v>1024</v>
      </c>
      <c r="C65" t="s">
        <v>997</v>
      </c>
      <c r="D65" s="127">
        <v>302245608</v>
      </c>
      <c r="E65" s="127">
        <v>4642248158</v>
      </c>
      <c r="F65" s="127">
        <v>5904190804</v>
      </c>
      <c r="G65" s="62">
        <v>3708334556</v>
      </c>
    </row>
    <row r="66" spans="1:7" x14ac:dyDescent="0.3">
      <c r="A66" s="125" t="s">
        <v>456</v>
      </c>
      <c r="B66" t="s">
        <v>1086</v>
      </c>
      <c r="C66" t="s">
        <v>1092</v>
      </c>
      <c r="D66" s="127">
        <v>10269526281</v>
      </c>
      <c r="E66" s="127">
        <v>14451835126</v>
      </c>
      <c r="F66" s="127">
        <v>14101426455</v>
      </c>
      <c r="G66" s="62">
        <v>10675171449</v>
      </c>
    </row>
    <row r="67" spans="1:7" x14ac:dyDescent="0.3">
      <c r="A67" s="125" t="s">
        <v>891</v>
      </c>
      <c r="B67" t="s">
        <v>1056</v>
      </c>
      <c r="C67" t="s">
        <v>1093</v>
      </c>
      <c r="D67" s="127">
        <v>6301482426</v>
      </c>
      <c r="E67" s="127">
        <v>5410875735</v>
      </c>
      <c r="F67" s="127">
        <v>4231507795</v>
      </c>
      <c r="G67" s="62">
        <v>3422673636</v>
      </c>
    </row>
    <row r="68" spans="1:7" x14ac:dyDescent="0.3">
      <c r="A68" s="125" t="s">
        <v>655</v>
      </c>
      <c r="B68" t="s">
        <v>1019</v>
      </c>
      <c r="C68" t="s">
        <v>1094</v>
      </c>
      <c r="D68" s="127">
        <v>11367326145</v>
      </c>
      <c r="E68" s="127">
        <v>10872146229</v>
      </c>
      <c r="F68" s="127">
        <v>9228620577</v>
      </c>
      <c r="G68" s="62">
        <v>8119910448</v>
      </c>
    </row>
    <row r="69" spans="1:7" x14ac:dyDescent="0.3">
      <c r="A69" s="125" t="s">
        <v>688</v>
      </c>
      <c r="B69" t="s">
        <v>1019</v>
      </c>
      <c r="C69" t="s">
        <v>1095</v>
      </c>
      <c r="D69" s="127">
        <v>2619279691</v>
      </c>
      <c r="E69" s="127">
        <v>2837003341</v>
      </c>
      <c r="F69" s="127">
        <v>3182046519</v>
      </c>
      <c r="G69" s="62">
        <v>2943223995</v>
      </c>
    </row>
    <row r="70" spans="1:7" x14ac:dyDescent="0.3">
      <c r="A70" s="125" t="s">
        <v>336</v>
      </c>
      <c r="B70" t="s">
        <v>1022</v>
      </c>
      <c r="C70" t="s">
        <v>1096</v>
      </c>
      <c r="D70" s="127">
        <v>3112992699</v>
      </c>
      <c r="E70" s="127">
        <v>3653009566</v>
      </c>
      <c r="F70" s="127">
        <v>3831673670</v>
      </c>
      <c r="G70" s="62">
        <v>3469009504</v>
      </c>
    </row>
    <row r="71" spans="1:7" x14ac:dyDescent="0.3">
      <c r="A71" s="125" t="s">
        <v>442</v>
      </c>
      <c r="B71" t="s">
        <v>1086</v>
      </c>
      <c r="C71" t="s">
        <v>1097</v>
      </c>
      <c r="D71" s="127">
        <v>1861341543</v>
      </c>
      <c r="E71" s="127">
        <v>4576991569</v>
      </c>
      <c r="F71" s="127">
        <v>4615007945</v>
      </c>
      <c r="G71" s="62">
        <v>3194069344</v>
      </c>
    </row>
    <row r="72" spans="1:7" x14ac:dyDescent="0.3">
      <c r="A72" s="125" t="s">
        <v>607</v>
      </c>
      <c r="B72" t="s">
        <v>1050</v>
      </c>
      <c r="C72" t="s">
        <v>1098</v>
      </c>
      <c r="D72" s="127">
        <v>7272992152</v>
      </c>
      <c r="E72" s="127">
        <v>6147686725</v>
      </c>
      <c r="F72" s="127">
        <v>5457679527</v>
      </c>
      <c r="G72" s="62">
        <v>4779036987</v>
      </c>
    </row>
    <row r="73" spans="1:7" x14ac:dyDescent="0.3">
      <c r="A73" s="125" t="s">
        <v>817</v>
      </c>
      <c r="B73" t="s">
        <v>1074</v>
      </c>
      <c r="C73" t="s">
        <v>1099</v>
      </c>
      <c r="D73" s="127">
        <v>13644464957</v>
      </c>
      <c r="E73" s="127">
        <v>11241560237</v>
      </c>
      <c r="F73" s="127">
        <v>10276284398</v>
      </c>
      <c r="G73" s="62">
        <v>8955278344</v>
      </c>
    </row>
    <row r="74" spans="1:7" x14ac:dyDescent="0.3">
      <c r="A74" s="125" t="s">
        <v>777</v>
      </c>
      <c r="B74" t="s">
        <v>1028</v>
      </c>
      <c r="C74" t="s">
        <v>1100</v>
      </c>
      <c r="D74" s="127">
        <v>12751804722</v>
      </c>
      <c r="E74" s="127">
        <v>12249262273</v>
      </c>
      <c r="F74" s="127">
        <v>9530759609</v>
      </c>
      <c r="G74" s="62">
        <v>7247867666</v>
      </c>
    </row>
    <row r="75" spans="1:7" x14ac:dyDescent="0.3">
      <c r="A75" s="125" t="s">
        <v>510</v>
      </c>
      <c r="B75" t="s">
        <v>1045</v>
      </c>
      <c r="C75" t="s">
        <v>1101</v>
      </c>
      <c r="D75" s="127">
        <v>4637866615</v>
      </c>
      <c r="E75" s="127">
        <v>4832426823</v>
      </c>
      <c r="F75" s="127">
        <v>4809199482</v>
      </c>
      <c r="G75" s="62">
        <v>4299614793</v>
      </c>
    </row>
    <row r="76" spans="1:7" x14ac:dyDescent="0.3">
      <c r="A76" s="125" t="s">
        <v>523</v>
      </c>
      <c r="B76" t="s">
        <v>1028</v>
      </c>
      <c r="C76" t="s">
        <v>976</v>
      </c>
      <c r="D76" s="127">
        <v>7121376301</v>
      </c>
      <c r="E76" s="127">
        <v>6922381480</v>
      </c>
      <c r="F76" s="127">
        <v>5887760648</v>
      </c>
      <c r="G76" s="62">
        <v>5830292772</v>
      </c>
    </row>
    <row r="77" spans="1:7" x14ac:dyDescent="0.3">
      <c r="A77" s="125" t="s">
        <v>675</v>
      </c>
      <c r="B77" t="s">
        <v>1019</v>
      </c>
      <c r="C77" t="s">
        <v>1102</v>
      </c>
      <c r="D77" s="127">
        <v>6119102422</v>
      </c>
      <c r="E77" s="127">
        <v>7892101466</v>
      </c>
      <c r="F77" s="127">
        <v>7389887576</v>
      </c>
      <c r="G77" s="62">
        <v>5054770116</v>
      </c>
    </row>
    <row r="78" spans="1:7" x14ac:dyDescent="0.3">
      <c r="A78" s="125" t="s">
        <v>392</v>
      </c>
      <c r="B78" t="s">
        <v>1039</v>
      </c>
      <c r="C78" t="s">
        <v>947</v>
      </c>
      <c r="D78" s="127">
        <v>6361224791</v>
      </c>
      <c r="E78" s="127">
        <v>5188933089</v>
      </c>
      <c r="F78" s="127">
        <v>4477588789</v>
      </c>
      <c r="G78" s="62">
        <v>4885007625</v>
      </c>
    </row>
    <row r="79" spans="1:7" x14ac:dyDescent="0.3">
      <c r="A79" s="125" t="s">
        <v>440</v>
      </c>
      <c r="B79" t="s">
        <v>1086</v>
      </c>
      <c r="C79" t="s">
        <v>1103</v>
      </c>
      <c r="D79" s="127">
        <v>1822812702</v>
      </c>
      <c r="E79" s="127">
        <v>1775072541</v>
      </c>
      <c r="F79" s="127">
        <v>2689424641</v>
      </c>
      <c r="G79" s="62">
        <v>2575124548</v>
      </c>
    </row>
    <row r="80" spans="1:7" x14ac:dyDescent="0.3">
      <c r="A80" s="125" t="s">
        <v>342</v>
      </c>
      <c r="B80" t="s">
        <v>1022</v>
      </c>
      <c r="C80" t="s">
        <v>1104</v>
      </c>
      <c r="D80" s="127">
        <v>4795940727</v>
      </c>
      <c r="E80" s="127">
        <v>5021331392</v>
      </c>
      <c r="F80" s="127">
        <v>5171879743</v>
      </c>
      <c r="G80" s="62">
        <v>4054919521</v>
      </c>
    </row>
    <row r="81" spans="1:7" x14ac:dyDescent="0.3">
      <c r="A81" s="125" t="s">
        <v>658</v>
      </c>
      <c r="B81" t="s">
        <v>1019</v>
      </c>
      <c r="C81" t="s">
        <v>1105</v>
      </c>
      <c r="D81" s="127">
        <v>12154940516</v>
      </c>
      <c r="E81" s="127">
        <v>10763854544</v>
      </c>
      <c r="F81" s="127">
        <v>9798213660</v>
      </c>
      <c r="G81" s="62">
        <v>8898865055</v>
      </c>
    </row>
    <row r="82" spans="1:7" x14ac:dyDescent="0.3">
      <c r="A82" s="125" t="s">
        <v>619</v>
      </c>
      <c r="B82" t="s">
        <v>1017</v>
      </c>
      <c r="C82" t="s">
        <v>1106</v>
      </c>
      <c r="D82" s="127">
        <v>6288300853</v>
      </c>
      <c r="E82" s="127">
        <v>5261999178</v>
      </c>
      <c r="F82" s="127">
        <v>4232243521</v>
      </c>
      <c r="G82" s="62">
        <v>3562750457</v>
      </c>
    </row>
    <row r="83" spans="1:7" x14ac:dyDescent="0.3">
      <c r="A83" s="125" t="s">
        <v>512</v>
      </c>
      <c r="B83" t="s">
        <v>1045</v>
      </c>
      <c r="C83" t="s">
        <v>1107</v>
      </c>
      <c r="D83" s="127">
        <v>6182117860</v>
      </c>
      <c r="E83" s="127">
        <v>6239609047</v>
      </c>
      <c r="F83" s="127">
        <v>6530873026</v>
      </c>
      <c r="G83" s="62">
        <v>5017154042</v>
      </c>
    </row>
    <row r="84" spans="1:7" x14ac:dyDescent="0.3">
      <c r="A84" s="125" t="s">
        <v>480</v>
      </c>
      <c r="B84" t="s">
        <v>1045</v>
      </c>
      <c r="C84" t="s">
        <v>1108</v>
      </c>
      <c r="D84" s="127">
        <v>4655400810</v>
      </c>
      <c r="E84" s="127">
        <v>4803633656</v>
      </c>
      <c r="F84" s="127">
        <v>4542541726</v>
      </c>
      <c r="G84" s="62">
        <v>3912338078</v>
      </c>
    </row>
    <row r="85" spans="1:7" x14ac:dyDescent="0.3">
      <c r="A85" s="125" t="s">
        <v>719</v>
      </c>
      <c r="B85" t="s">
        <v>1015</v>
      </c>
      <c r="C85" t="s">
        <v>1109</v>
      </c>
      <c r="D85" s="127">
        <v>8252434455</v>
      </c>
      <c r="E85" s="127">
        <v>8144456229</v>
      </c>
      <c r="F85" s="127">
        <v>6142997488</v>
      </c>
      <c r="G85" s="62">
        <v>5116822008</v>
      </c>
    </row>
    <row r="86" spans="1:7" x14ac:dyDescent="0.3">
      <c r="A86" s="125" t="s">
        <v>640</v>
      </c>
      <c r="B86" t="s">
        <v>1019</v>
      </c>
      <c r="C86" t="s">
        <v>1110</v>
      </c>
      <c r="D86" s="127">
        <v>6296832394</v>
      </c>
      <c r="E86" s="127">
        <v>6354416922</v>
      </c>
      <c r="F86" s="127">
        <v>5701485687</v>
      </c>
      <c r="G86" s="62">
        <v>5236024313</v>
      </c>
    </row>
    <row r="87" spans="1:7" x14ac:dyDescent="0.3">
      <c r="A87" s="125" t="s">
        <v>372</v>
      </c>
      <c r="B87" t="s">
        <v>1039</v>
      </c>
      <c r="C87" t="s">
        <v>1111</v>
      </c>
      <c r="D87" s="127">
        <v>8106342204</v>
      </c>
      <c r="E87" s="127">
        <v>8114433394</v>
      </c>
      <c r="F87" s="127">
        <v>6074755446</v>
      </c>
      <c r="G87" s="62">
        <v>5574260670</v>
      </c>
    </row>
    <row r="88" spans="1:7" x14ac:dyDescent="0.3">
      <c r="A88" s="125" t="s">
        <v>780</v>
      </c>
      <c r="B88" t="s">
        <v>1028</v>
      </c>
      <c r="C88" t="s">
        <v>1112</v>
      </c>
      <c r="D88" s="127">
        <v>4047567166</v>
      </c>
      <c r="E88" s="127">
        <v>3547739732</v>
      </c>
      <c r="F88" s="127">
        <v>3384268335</v>
      </c>
      <c r="G88" s="62">
        <v>3025505082</v>
      </c>
    </row>
    <row r="89" spans="1:7" x14ac:dyDescent="0.3">
      <c r="A89" s="125" t="s">
        <v>426</v>
      </c>
      <c r="B89" t="s">
        <v>1059</v>
      </c>
      <c r="C89" t="s">
        <v>1113</v>
      </c>
      <c r="D89" s="127">
        <v>5143345723</v>
      </c>
      <c r="E89" s="127">
        <v>4958095491</v>
      </c>
      <c r="F89" s="127">
        <v>5025430091</v>
      </c>
      <c r="G89" s="62">
        <v>4032180048</v>
      </c>
    </row>
    <row r="90" spans="1:7" x14ac:dyDescent="0.3">
      <c r="A90" s="125" t="s">
        <v>681</v>
      </c>
      <c r="B90" t="s">
        <v>1019</v>
      </c>
      <c r="C90" t="s">
        <v>1114</v>
      </c>
      <c r="D90" s="127">
        <v>11963883891</v>
      </c>
      <c r="E90" s="127">
        <v>13548773618</v>
      </c>
      <c r="F90" s="127">
        <v>10322988897</v>
      </c>
      <c r="G90" s="62">
        <v>9076861380</v>
      </c>
    </row>
    <row r="91" spans="1:7" x14ac:dyDescent="0.3">
      <c r="A91" s="125" t="s">
        <v>363</v>
      </c>
      <c r="B91" t="s">
        <v>1039</v>
      </c>
      <c r="C91" t="s">
        <v>1115</v>
      </c>
      <c r="D91" s="127">
        <v>11517811583</v>
      </c>
      <c r="E91" s="127">
        <v>11008935225</v>
      </c>
      <c r="F91" s="127">
        <v>9772171027</v>
      </c>
      <c r="G91" s="62">
        <v>7547297438</v>
      </c>
    </row>
    <row r="92" spans="1:7" x14ac:dyDescent="0.3">
      <c r="A92" s="125" t="s">
        <v>635</v>
      </c>
      <c r="B92" t="s">
        <v>1017</v>
      </c>
      <c r="C92" t="s">
        <v>1116</v>
      </c>
      <c r="D92" s="127">
        <v>6876645411</v>
      </c>
      <c r="E92" s="127">
        <v>6325476860</v>
      </c>
      <c r="F92" s="127">
        <v>5354580269</v>
      </c>
      <c r="G92" s="62">
        <v>4365765249</v>
      </c>
    </row>
    <row r="93" spans="1:7" x14ac:dyDescent="0.3">
      <c r="A93" s="125" t="s">
        <v>779</v>
      </c>
      <c r="B93" t="s">
        <v>1028</v>
      </c>
      <c r="C93" t="s">
        <v>1117</v>
      </c>
      <c r="D93" s="127">
        <v>5101925442</v>
      </c>
      <c r="E93" s="127">
        <v>4384448888</v>
      </c>
      <c r="F93" s="127">
        <v>3629185520</v>
      </c>
      <c r="G93" s="62">
        <v>3129709966</v>
      </c>
    </row>
    <row r="94" spans="1:7" x14ac:dyDescent="0.3">
      <c r="A94" s="125" t="s">
        <v>351</v>
      </c>
      <c r="B94" t="s">
        <v>1047</v>
      </c>
      <c r="C94" t="s">
        <v>1118</v>
      </c>
      <c r="D94" s="127">
        <v>9415096229</v>
      </c>
      <c r="E94" s="127">
        <v>10950688178</v>
      </c>
      <c r="F94" s="127">
        <v>13478578980</v>
      </c>
      <c r="G94" s="62">
        <v>5950723036</v>
      </c>
    </row>
    <row r="95" spans="1:7" x14ac:dyDescent="0.3">
      <c r="A95" s="125" t="s">
        <v>459</v>
      </c>
      <c r="B95" t="s">
        <v>1086</v>
      </c>
      <c r="C95" t="s">
        <v>1119</v>
      </c>
      <c r="D95" s="127">
        <v>6104083194</v>
      </c>
      <c r="E95" s="127">
        <v>6139836001</v>
      </c>
      <c r="F95" s="127">
        <v>6360614543</v>
      </c>
      <c r="G95" s="62">
        <v>5530475027</v>
      </c>
    </row>
    <row r="96" spans="1:7" x14ac:dyDescent="0.3">
      <c r="A96" s="126" t="s">
        <v>764</v>
      </c>
      <c r="B96" t="s">
        <v>1059</v>
      </c>
      <c r="C96" t="s">
        <v>1120</v>
      </c>
      <c r="D96" s="127">
        <v>7057287167</v>
      </c>
      <c r="E96" s="127">
        <v>8102797022</v>
      </c>
      <c r="F96" s="127">
        <v>5851347686</v>
      </c>
      <c r="G96" s="62">
        <v>3812203837</v>
      </c>
    </row>
    <row r="97" spans="1:7" x14ac:dyDescent="0.3">
      <c r="A97" s="125" t="s">
        <v>687</v>
      </c>
      <c r="B97" t="s">
        <v>1019</v>
      </c>
      <c r="C97" t="s">
        <v>1121</v>
      </c>
      <c r="D97" s="127">
        <v>2916189941</v>
      </c>
      <c r="E97" s="127">
        <v>3091748789</v>
      </c>
      <c r="F97" s="127">
        <v>3343237365</v>
      </c>
      <c r="G97" s="62">
        <v>2699851080</v>
      </c>
    </row>
    <row r="98" spans="1:7" x14ac:dyDescent="0.3">
      <c r="A98" s="125" t="s">
        <v>660</v>
      </c>
      <c r="B98" t="s">
        <v>1019</v>
      </c>
      <c r="C98" t="s">
        <v>1122</v>
      </c>
      <c r="D98" s="127">
        <v>6328033071</v>
      </c>
      <c r="E98" s="127">
        <v>6063705559</v>
      </c>
      <c r="F98" s="127">
        <v>4293368343</v>
      </c>
      <c r="G98" s="62">
        <v>4396078010</v>
      </c>
    </row>
    <row r="99" spans="1:7" x14ac:dyDescent="0.3">
      <c r="A99" s="125" t="s">
        <v>630</v>
      </c>
      <c r="B99" t="s">
        <v>1017</v>
      </c>
      <c r="C99" t="s">
        <v>1123</v>
      </c>
      <c r="D99" s="127">
        <v>2469955954</v>
      </c>
      <c r="E99" s="127">
        <v>2234178418</v>
      </c>
      <c r="F99" s="127">
        <v>2229454244</v>
      </c>
      <c r="G99" s="62">
        <v>1979916987</v>
      </c>
    </row>
    <row r="100" spans="1:7" x14ac:dyDescent="0.3">
      <c r="A100" s="125" t="s">
        <v>335</v>
      </c>
      <c r="B100" t="s">
        <v>1022</v>
      </c>
      <c r="C100" t="s">
        <v>1124</v>
      </c>
      <c r="D100" s="127">
        <v>4143053392</v>
      </c>
      <c r="E100" s="127">
        <v>4334622704</v>
      </c>
      <c r="F100" s="127">
        <v>3570131596</v>
      </c>
      <c r="G100" s="62">
        <v>3485225662</v>
      </c>
    </row>
    <row r="101" spans="1:7" x14ac:dyDescent="0.3">
      <c r="A101" s="125" t="s">
        <v>667</v>
      </c>
      <c r="B101" t="s">
        <v>1019</v>
      </c>
      <c r="C101" t="s">
        <v>1125</v>
      </c>
      <c r="D101" s="127">
        <v>3595916211</v>
      </c>
      <c r="E101" s="127">
        <v>3480737249</v>
      </c>
      <c r="F101" s="127">
        <v>3436871758</v>
      </c>
      <c r="G101" s="62">
        <v>2755691555</v>
      </c>
    </row>
    <row r="102" spans="1:7" x14ac:dyDescent="0.3">
      <c r="A102" s="125" t="s">
        <v>813</v>
      </c>
      <c r="B102" t="s">
        <v>1074</v>
      </c>
      <c r="C102" t="s">
        <v>1126</v>
      </c>
      <c r="D102" s="127">
        <v>4308547771</v>
      </c>
      <c r="E102" s="127">
        <v>4558825439</v>
      </c>
      <c r="F102" s="127">
        <v>3610928870</v>
      </c>
      <c r="G102" s="62">
        <v>3231882901</v>
      </c>
    </row>
    <row r="103" spans="1:7" x14ac:dyDescent="0.3">
      <c r="A103" s="125" t="s">
        <v>573</v>
      </c>
      <c r="B103" t="s">
        <v>1031</v>
      </c>
      <c r="C103" t="s">
        <v>1127</v>
      </c>
      <c r="D103" s="127">
        <v>1386916522</v>
      </c>
      <c r="E103" s="127">
        <v>1367421610</v>
      </c>
      <c r="F103" s="127">
        <v>1527707915</v>
      </c>
      <c r="G103" s="62">
        <v>1722370907</v>
      </c>
    </row>
    <row r="104" spans="1:7" x14ac:dyDescent="0.3">
      <c r="A104" s="125" t="s">
        <v>644</v>
      </c>
      <c r="B104" t="s">
        <v>1019</v>
      </c>
      <c r="C104" t="s">
        <v>1128</v>
      </c>
      <c r="D104" s="127">
        <v>2821829441</v>
      </c>
      <c r="E104" s="127">
        <v>2509057115</v>
      </c>
      <c r="F104" s="127">
        <v>2797280262</v>
      </c>
      <c r="G104" s="62">
        <v>2430022697</v>
      </c>
    </row>
    <row r="105" spans="1:7" x14ac:dyDescent="0.3">
      <c r="A105" s="125" t="s">
        <v>478</v>
      </c>
      <c r="B105" t="s">
        <v>1045</v>
      </c>
      <c r="C105" t="s">
        <v>963</v>
      </c>
      <c r="D105" s="127">
        <v>7188051167</v>
      </c>
      <c r="E105" s="127">
        <v>6440040078</v>
      </c>
      <c r="F105" s="127">
        <v>5672187019</v>
      </c>
      <c r="G105" s="62">
        <v>4642750537</v>
      </c>
    </row>
    <row r="106" spans="1:7" x14ac:dyDescent="0.3">
      <c r="A106" s="125" t="s">
        <v>620</v>
      </c>
      <c r="B106" t="s">
        <v>1017</v>
      </c>
      <c r="C106" t="s">
        <v>1129</v>
      </c>
      <c r="D106" s="127">
        <v>5395389139</v>
      </c>
      <c r="E106" s="127">
        <v>4772682591</v>
      </c>
      <c r="F106" s="127">
        <v>3102111994</v>
      </c>
      <c r="G106" s="62">
        <v>2219595010</v>
      </c>
    </row>
    <row r="107" spans="1:7" x14ac:dyDescent="0.3">
      <c r="A107" s="125" t="s">
        <v>857</v>
      </c>
      <c r="B107" t="s">
        <v>1074</v>
      </c>
      <c r="C107" t="s">
        <v>1130</v>
      </c>
      <c r="D107" s="127">
        <v>13249505880</v>
      </c>
      <c r="E107" s="127">
        <v>11914423531</v>
      </c>
      <c r="F107" s="127">
        <v>9087545630</v>
      </c>
      <c r="G107" s="62">
        <v>6723881347</v>
      </c>
    </row>
    <row r="108" spans="1:7" x14ac:dyDescent="0.3">
      <c r="A108" s="125" t="s">
        <v>824</v>
      </c>
      <c r="B108" t="s">
        <v>1131</v>
      </c>
      <c r="C108" t="s">
        <v>1132</v>
      </c>
      <c r="D108" s="127">
        <v>3044543230</v>
      </c>
      <c r="E108" s="127">
        <v>2713399876</v>
      </c>
      <c r="F108" s="127">
        <v>2435401659</v>
      </c>
      <c r="G108" s="62">
        <v>2078789236</v>
      </c>
    </row>
    <row r="109" spans="1:7" x14ac:dyDescent="0.3">
      <c r="A109" s="125" t="s">
        <v>604</v>
      </c>
      <c r="B109" t="s">
        <v>1024</v>
      </c>
      <c r="C109" t="s">
        <v>1133</v>
      </c>
      <c r="D109" s="127">
        <v>4583598094</v>
      </c>
      <c r="E109" s="127">
        <v>4920475993</v>
      </c>
      <c r="F109" s="127">
        <v>5584895353</v>
      </c>
      <c r="G109" s="62">
        <v>4273981678</v>
      </c>
    </row>
    <row r="110" spans="1:7" x14ac:dyDescent="0.3">
      <c r="A110" s="125" t="s">
        <v>460</v>
      </c>
      <c r="B110" t="s">
        <v>1086</v>
      </c>
      <c r="C110" t="s">
        <v>960</v>
      </c>
      <c r="D110" s="127">
        <v>4635576755</v>
      </c>
      <c r="E110" s="127">
        <v>4450936831</v>
      </c>
      <c r="F110" s="127">
        <v>4645353698</v>
      </c>
      <c r="G110" s="62">
        <v>3757850332</v>
      </c>
    </row>
    <row r="111" spans="1:7" x14ac:dyDescent="0.3">
      <c r="A111" s="125" t="s">
        <v>775</v>
      </c>
      <c r="B111" t="s">
        <v>1081</v>
      </c>
      <c r="C111" t="s">
        <v>1134</v>
      </c>
      <c r="D111" s="127">
        <v>2631259613</v>
      </c>
      <c r="E111" s="127">
        <v>3310743671</v>
      </c>
      <c r="F111" s="127">
        <v>3112308623</v>
      </c>
      <c r="G111" s="62">
        <v>2292302885</v>
      </c>
    </row>
    <row r="112" spans="1:7" x14ac:dyDescent="0.3">
      <c r="A112" s="125" t="s">
        <v>605</v>
      </c>
      <c r="B112" t="s">
        <v>1050</v>
      </c>
      <c r="C112" t="s">
        <v>1135</v>
      </c>
      <c r="D112" s="127">
        <v>8294942954</v>
      </c>
      <c r="E112" s="127">
        <v>6961862073</v>
      </c>
      <c r="F112" s="127">
        <v>5687714286</v>
      </c>
      <c r="G112" s="62">
        <v>4964678055</v>
      </c>
    </row>
    <row r="113" spans="1:7" x14ac:dyDescent="0.3">
      <c r="A113" s="125" t="s">
        <v>482</v>
      </c>
      <c r="B113" t="s">
        <v>1045</v>
      </c>
      <c r="C113" t="s">
        <v>964</v>
      </c>
      <c r="D113" s="127">
        <v>3824876276</v>
      </c>
      <c r="E113" s="127">
        <v>3340893592</v>
      </c>
      <c r="F113" s="127">
        <v>3113488920</v>
      </c>
      <c r="G113" s="62">
        <v>2702876641</v>
      </c>
    </row>
    <row r="114" spans="1:7" x14ac:dyDescent="0.3">
      <c r="A114" s="125" t="s">
        <v>599</v>
      </c>
      <c r="B114" t="s">
        <v>1024</v>
      </c>
      <c r="C114" t="s">
        <v>1136</v>
      </c>
      <c r="D114" s="127">
        <v>15313030617</v>
      </c>
      <c r="E114" s="127">
        <v>7840092206</v>
      </c>
      <c r="F114" s="127">
        <v>7402887507</v>
      </c>
      <c r="G114" s="62">
        <v>5907279321</v>
      </c>
    </row>
    <row r="115" spans="1:7" x14ac:dyDescent="0.3">
      <c r="A115" s="125" t="s">
        <v>490</v>
      </c>
      <c r="B115" t="s">
        <v>1045</v>
      </c>
      <c r="C115" t="s">
        <v>1137</v>
      </c>
      <c r="D115" s="127">
        <v>5590440045</v>
      </c>
      <c r="E115" s="127">
        <v>6171894515</v>
      </c>
      <c r="F115" s="127">
        <v>6966722329</v>
      </c>
      <c r="G115" s="62">
        <v>5546352869</v>
      </c>
    </row>
    <row r="116" spans="1:7" x14ac:dyDescent="0.3">
      <c r="A116" s="125" t="s">
        <v>717</v>
      </c>
      <c r="B116" t="s">
        <v>1015</v>
      </c>
      <c r="C116" t="s">
        <v>1138</v>
      </c>
      <c r="D116" s="127">
        <v>2309156662</v>
      </c>
      <c r="E116" s="127">
        <v>2178896191</v>
      </c>
      <c r="F116" s="127">
        <v>2016086567</v>
      </c>
      <c r="G116" s="62">
        <v>1719650966</v>
      </c>
    </row>
    <row r="117" spans="1:7" x14ac:dyDescent="0.3">
      <c r="A117" s="125" t="s">
        <v>677</v>
      </c>
      <c r="B117" t="s">
        <v>1019</v>
      </c>
      <c r="C117" t="s">
        <v>1139</v>
      </c>
      <c r="D117" s="127">
        <v>4160305385</v>
      </c>
      <c r="E117" s="127">
        <v>4140449092</v>
      </c>
      <c r="F117" s="127">
        <v>3461297068</v>
      </c>
      <c r="G117" s="62">
        <v>3075051543</v>
      </c>
    </row>
    <row r="118" spans="1:7" x14ac:dyDescent="0.3">
      <c r="A118" s="125" t="s">
        <v>853</v>
      </c>
      <c r="B118" t="s">
        <v>1074</v>
      </c>
      <c r="C118" t="s">
        <v>1140</v>
      </c>
      <c r="D118" s="127">
        <v>3161186292</v>
      </c>
      <c r="E118" s="127">
        <v>3263940973</v>
      </c>
      <c r="F118" s="127">
        <v>3061131031</v>
      </c>
      <c r="G118" s="62">
        <v>2875640617</v>
      </c>
    </row>
    <row r="119" spans="1:7" x14ac:dyDescent="0.3">
      <c r="A119" s="125" t="s">
        <v>364</v>
      </c>
      <c r="B119" t="s">
        <v>1039</v>
      </c>
      <c r="C119" t="s">
        <v>1141</v>
      </c>
      <c r="D119" s="127">
        <v>5465568748</v>
      </c>
      <c r="E119" s="127">
        <v>4565457800</v>
      </c>
      <c r="F119" s="127">
        <v>3289386073</v>
      </c>
      <c r="G119" s="62">
        <v>2374473768</v>
      </c>
    </row>
    <row r="120" spans="1:7" x14ac:dyDescent="0.3">
      <c r="A120" s="125" t="s">
        <v>879</v>
      </c>
      <c r="B120" t="s">
        <v>1056</v>
      </c>
      <c r="C120" t="s">
        <v>1142</v>
      </c>
      <c r="D120" s="127">
        <v>2655404610</v>
      </c>
      <c r="E120" s="127">
        <v>2222319722</v>
      </c>
      <c r="F120" s="127">
        <v>1534207762</v>
      </c>
      <c r="G120" s="62">
        <v>1634900901</v>
      </c>
    </row>
    <row r="121" spans="1:7" x14ac:dyDescent="0.3">
      <c r="A121" s="125" t="s">
        <v>823</v>
      </c>
      <c r="B121" t="s">
        <v>1131</v>
      </c>
      <c r="C121" t="s">
        <v>1143</v>
      </c>
      <c r="D121" s="127">
        <v>2895808940</v>
      </c>
      <c r="E121" s="127">
        <v>2964028458</v>
      </c>
      <c r="F121" s="127">
        <v>2386216590</v>
      </c>
      <c r="G121" s="62">
        <v>2091077090</v>
      </c>
    </row>
    <row r="122" spans="1:7" x14ac:dyDescent="0.3">
      <c r="A122" s="125" t="s">
        <v>526</v>
      </c>
      <c r="B122" t="s">
        <v>1028</v>
      </c>
      <c r="C122" t="s">
        <v>1144</v>
      </c>
      <c r="D122" s="127">
        <v>767403247</v>
      </c>
      <c r="E122" s="127">
        <v>1091551488</v>
      </c>
      <c r="F122" s="127">
        <v>1190771181</v>
      </c>
      <c r="G122" s="62">
        <v>1135486987</v>
      </c>
    </row>
    <row r="123" spans="1:7" x14ac:dyDescent="0.3">
      <c r="A123" s="125" t="s">
        <v>642</v>
      </c>
      <c r="B123" t="s">
        <v>1019</v>
      </c>
      <c r="C123" t="s">
        <v>1145</v>
      </c>
      <c r="D123" s="127">
        <v>2284463317</v>
      </c>
      <c r="E123" s="127">
        <v>3431823763</v>
      </c>
      <c r="F123" s="127">
        <v>2900608333</v>
      </c>
      <c r="G123" s="62">
        <v>2129288825</v>
      </c>
    </row>
    <row r="124" spans="1:7" x14ac:dyDescent="0.3">
      <c r="A124" s="125" t="s">
        <v>496</v>
      </c>
      <c r="B124" t="s">
        <v>1045</v>
      </c>
      <c r="C124" t="s">
        <v>971</v>
      </c>
      <c r="D124" s="127">
        <v>5154306176</v>
      </c>
      <c r="E124" s="127">
        <v>4625938691</v>
      </c>
      <c r="F124" s="127">
        <v>5597035740</v>
      </c>
      <c r="G124" s="62">
        <v>5378663582</v>
      </c>
    </row>
    <row r="125" spans="1:7" x14ac:dyDescent="0.3">
      <c r="A125" s="125" t="s">
        <v>811</v>
      </c>
      <c r="B125" t="s">
        <v>1074</v>
      </c>
      <c r="C125" t="s">
        <v>1146</v>
      </c>
      <c r="D125" s="127">
        <v>3257319187</v>
      </c>
      <c r="E125" s="127">
        <v>3293948089</v>
      </c>
      <c r="F125" s="127">
        <v>2667009562</v>
      </c>
      <c r="G125" s="62">
        <v>2317031148</v>
      </c>
    </row>
    <row r="126" spans="1:7" x14ac:dyDescent="0.3">
      <c r="A126" s="125" t="s">
        <v>711</v>
      </c>
      <c r="B126" t="s">
        <v>1015</v>
      </c>
      <c r="C126" t="s">
        <v>1147</v>
      </c>
      <c r="D126" s="127">
        <v>2197914001</v>
      </c>
      <c r="E126" s="127">
        <v>2469559337</v>
      </c>
      <c r="F126" s="127">
        <v>2174567103</v>
      </c>
      <c r="G126" s="62">
        <v>1421923964</v>
      </c>
    </row>
    <row r="127" spans="1:7" x14ac:dyDescent="0.3">
      <c r="A127" s="125" t="s">
        <v>445</v>
      </c>
      <c r="B127" t="s">
        <v>1086</v>
      </c>
      <c r="C127" t="s">
        <v>1148</v>
      </c>
      <c r="D127" s="127">
        <v>1318777079</v>
      </c>
      <c r="E127" s="127">
        <v>1326878551</v>
      </c>
      <c r="F127" s="127">
        <v>1540336181</v>
      </c>
      <c r="G127" s="62">
        <v>1152934849</v>
      </c>
    </row>
    <row r="128" spans="1:7" x14ac:dyDescent="0.3">
      <c r="A128" s="125" t="s">
        <v>557</v>
      </c>
      <c r="B128" t="s">
        <v>1031</v>
      </c>
      <c r="C128" t="s">
        <v>1149</v>
      </c>
      <c r="D128" s="127">
        <v>2684216094</v>
      </c>
      <c r="E128" s="127">
        <v>2157566864</v>
      </c>
      <c r="F128" s="127">
        <v>2134879704</v>
      </c>
      <c r="G128" s="62">
        <v>2349608530</v>
      </c>
    </row>
    <row r="129" spans="1:7" x14ac:dyDescent="0.3">
      <c r="A129" s="125" t="s">
        <v>394</v>
      </c>
      <c r="B129" t="s">
        <v>1039</v>
      </c>
      <c r="C129" t="s">
        <v>1150</v>
      </c>
      <c r="D129" s="127">
        <v>11001795655</v>
      </c>
      <c r="E129" s="127">
        <v>10180097772</v>
      </c>
      <c r="F129" s="127">
        <v>8964976836</v>
      </c>
      <c r="G129" s="62">
        <v>7666005186</v>
      </c>
    </row>
    <row r="130" spans="1:7" x14ac:dyDescent="0.3">
      <c r="A130" s="125" t="s">
        <v>878</v>
      </c>
      <c r="B130" t="s">
        <v>1056</v>
      </c>
      <c r="C130" t="s">
        <v>1151</v>
      </c>
      <c r="D130" s="127">
        <v>3706979181</v>
      </c>
      <c r="E130" s="127">
        <v>2710074233</v>
      </c>
      <c r="F130" s="127">
        <v>2171284521</v>
      </c>
      <c r="G130" s="62">
        <v>1946436633</v>
      </c>
    </row>
    <row r="131" spans="1:7" x14ac:dyDescent="0.3">
      <c r="A131" s="125" t="s">
        <v>838</v>
      </c>
      <c r="B131" t="s">
        <v>1074</v>
      </c>
      <c r="C131" t="s">
        <v>1152</v>
      </c>
      <c r="D131" s="127">
        <v>4740118670</v>
      </c>
      <c r="E131" s="127">
        <v>4393708520</v>
      </c>
      <c r="F131" s="127">
        <v>3690973949</v>
      </c>
      <c r="G131" s="62">
        <v>3261057540</v>
      </c>
    </row>
    <row r="132" spans="1:7" x14ac:dyDescent="0.3">
      <c r="A132" s="125" t="s">
        <v>624</v>
      </c>
      <c r="B132" t="s">
        <v>1017</v>
      </c>
      <c r="C132" t="s">
        <v>1153</v>
      </c>
      <c r="D132" s="127">
        <v>2215932716</v>
      </c>
      <c r="E132" s="127">
        <v>2036717997</v>
      </c>
      <c r="F132" s="127">
        <v>1685230318</v>
      </c>
      <c r="G132" s="62">
        <v>1431842135</v>
      </c>
    </row>
    <row r="133" spans="1:7" x14ac:dyDescent="0.3">
      <c r="A133" s="125" t="s">
        <v>367</v>
      </c>
      <c r="B133" t="s">
        <v>1039</v>
      </c>
      <c r="C133" t="s">
        <v>1154</v>
      </c>
      <c r="D133" s="127">
        <v>1672227213</v>
      </c>
      <c r="E133" s="127">
        <v>1663364449</v>
      </c>
      <c r="F133" s="127">
        <v>1700698628</v>
      </c>
      <c r="G133" s="62">
        <v>1676065192</v>
      </c>
    </row>
    <row r="134" spans="1:7" x14ac:dyDescent="0.3">
      <c r="A134" s="125" t="s">
        <v>645</v>
      </c>
      <c r="B134" t="s">
        <v>1019</v>
      </c>
      <c r="C134" t="s">
        <v>1155</v>
      </c>
      <c r="D134" s="127">
        <v>5254621419</v>
      </c>
      <c r="E134" s="127">
        <v>4534355614</v>
      </c>
      <c r="F134" s="127">
        <v>3362948214</v>
      </c>
      <c r="G134" s="62">
        <v>3051808456</v>
      </c>
    </row>
    <row r="135" spans="1:7" x14ac:dyDescent="0.3">
      <c r="A135" s="125" t="s">
        <v>421</v>
      </c>
      <c r="B135" t="s">
        <v>1059</v>
      </c>
      <c r="C135" t="s">
        <v>1156</v>
      </c>
      <c r="D135" s="127">
        <v>1881969197</v>
      </c>
      <c r="E135" s="127">
        <v>1955083404</v>
      </c>
      <c r="F135" s="127">
        <v>1973684607</v>
      </c>
      <c r="G135" s="62">
        <v>1688446137</v>
      </c>
    </row>
    <row r="136" spans="1:7" x14ac:dyDescent="0.3">
      <c r="A136" s="125" t="s">
        <v>773</v>
      </c>
      <c r="B136" t="s">
        <v>1081</v>
      </c>
      <c r="C136" t="s">
        <v>1157</v>
      </c>
      <c r="D136" s="127">
        <v>8769129063</v>
      </c>
      <c r="E136" s="127">
        <v>14437706492</v>
      </c>
      <c r="F136" s="127">
        <v>13620221980</v>
      </c>
      <c r="G136" s="62">
        <v>13584480398</v>
      </c>
    </row>
    <row r="137" spans="1:7" x14ac:dyDescent="0.3">
      <c r="A137" s="125" t="s">
        <v>532</v>
      </c>
      <c r="B137" t="s">
        <v>1031</v>
      </c>
      <c r="C137" t="s">
        <v>1158</v>
      </c>
      <c r="D137" s="127">
        <v>3316785171</v>
      </c>
      <c r="E137" s="127">
        <v>3253554569</v>
      </c>
      <c r="F137" s="127">
        <v>3109795269</v>
      </c>
      <c r="G137" s="62">
        <v>2504648945</v>
      </c>
    </row>
    <row r="138" spans="1:7" x14ac:dyDescent="0.3">
      <c r="A138" s="125" t="s">
        <v>727</v>
      </c>
      <c r="B138" t="s">
        <v>1026</v>
      </c>
      <c r="C138" t="s">
        <v>1159</v>
      </c>
      <c r="D138" s="127">
        <v>5277753790</v>
      </c>
      <c r="E138" s="127">
        <v>5675223458</v>
      </c>
      <c r="F138" s="127">
        <v>5115239148</v>
      </c>
      <c r="G138" s="62">
        <v>4249536802</v>
      </c>
    </row>
    <row r="139" spans="1:7" x14ac:dyDescent="0.3">
      <c r="A139" s="125" t="s">
        <v>676</v>
      </c>
      <c r="B139" t="s">
        <v>1019</v>
      </c>
      <c r="C139" t="s">
        <v>1160</v>
      </c>
      <c r="D139" s="127">
        <v>3147668309</v>
      </c>
      <c r="E139" s="127">
        <v>3302819747</v>
      </c>
      <c r="F139" s="127">
        <v>2772636773</v>
      </c>
      <c r="G139" s="62">
        <v>2553557940</v>
      </c>
    </row>
    <row r="140" spans="1:7" x14ac:dyDescent="0.3">
      <c r="A140" s="125" t="s">
        <v>541</v>
      </c>
      <c r="B140" t="s">
        <v>1031</v>
      </c>
      <c r="C140" t="s">
        <v>983</v>
      </c>
      <c r="D140" s="127">
        <v>7570209569</v>
      </c>
      <c r="E140" s="127">
        <v>7785715338</v>
      </c>
      <c r="F140" s="127">
        <v>6894896072</v>
      </c>
      <c r="G140" s="62">
        <v>6044704423</v>
      </c>
    </row>
    <row r="141" spans="1:7" x14ac:dyDescent="0.3">
      <c r="A141" s="125" t="s">
        <v>843</v>
      </c>
      <c r="B141" t="s">
        <v>1131</v>
      </c>
      <c r="C141" t="s">
        <v>1161</v>
      </c>
      <c r="D141" s="127">
        <v>7574077221</v>
      </c>
      <c r="E141" s="127">
        <v>6674986522</v>
      </c>
      <c r="F141" s="127">
        <v>5534687858</v>
      </c>
      <c r="G141" s="62">
        <v>5243548982</v>
      </c>
    </row>
    <row r="142" spans="1:7" x14ac:dyDescent="0.3">
      <c r="A142" s="125" t="s">
        <v>765</v>
      </c>
      <c r="B142" t="s">
        <v>1162</v>
      </c>
      <c r="C142" t="s">
        <v>1163</v>
      </c>
      <c r="D142" s="127">
        <v>2935674186</v>
      </c>
      <c r="E142" s="127">
        <v>2808528027</v>
      </c>
      <c r="F142" s="127">
        <v>2493306059</v>
      </c>
      <c r="G142" s="62">
        <v>2315641699</v>
      </c>
    </row>
    <row r="143" spans="1:7" x14ac:dyDescent="0.3">
      <c r="A143" s="125" t="s">
        <v>538</v>
      </c>
      <c r="B143" t="s">
        <v>1031</v>
      </c>
      <c r="C143" t="s">
        <v>980</v>
      </c>
      <c r="D143" s="127">
        <v>1586916683</v>
      </c>
      <c r="E143" s="127">
        <v>1434427073</v>
      </c>
      <c r="F143" s="127">
        <v>1265287575</v>
      </c>
      <c r="G143" s="62">
        <v>1074327235</v>
      </c>
    </row>
    <row r="144" spans="1:7" x14ac:dyDescent="0.3">
      <c r="A144" s="125" t="s">
        <v>662</v>
      </c>
      <c r="B144" t="s">
        <v>1019</v>
      </c>
      <c r="C144" t="s">
        <v>1164</v>
      </c>
      <c r="D144" s="127">
        <v>4365346496</v>
      </c>
      <c r="E144" s="127">
        <v>4259442938</v>
      </c>
      <c r="F144" s="127">
        <v>3884844678</v>
      </c>
      <c r="G144" s="62">
        <v>3136145614</v>
      </c>
    </row>
    <row r="145" spans="1:7" x14ac:dyDescent="0.3">
      <c r="A145" s="125" t="s">
        <v>914</v>
      </c>
      <c r="B145" t="s">
        <v>1162</v>
      </c>
      <c r="C145" t="s">
        <v>1165</v>
      </c>
      <c r="D145" s="127">
        <v>2042372826</v>
      </c>
      <c r="E145" s="127">
        <v>1854807010</v>
      </c>
      <c r="F145" s="127">
        <v>1423682165</v>
      </c>
      <c r="G145" s="62">
        <v>1391229044</v>
      </c>
    </row>
    <row r="146" spans="1:7" x14ac:dyDescent="0.3">
      <c r="A146" s="125" t="s">
        <v>341</v>
      </c>
      <c r="B146" t="s">
        <v>1022</v>
      </c>
      <c r="C146" t="s">
        <v>1166</v>
      </c>
      <c r="D146" s="127">
        <v>4577177726</v>
      </c>
      <c r="E146" s="127">
        <v>4883545449</v>
      </c>
      <c r="F146" s="127">
        <v>4718169895</v>
      </c>
      <c r="G146" s="62">
        <v>3522072272</v>
      </c>
    </row>
    <row r="147" spans="1:7" x14ac:dyDescent="0.3">
      <c r="A147" s="125" t="s">
        <v>602</v>
      </c>
      <c r="B147" t="s">
        <v>1024</v>
      </c>
      <c r="C147" t="s">
        <v>1167</v>
      </c>
      <c r="D147" s="127">
        <v>6466716340</v>
      </c>
      <c r="E147" s="127">
        <v>16279331814</v>
      </c>
      <c r="F147" s="127">
        <v>4078667852</v>
      </c>
      <c r="G147" s="62">
        <v>4629794493</v>
      </c>
    </row>
    <row r="148" spans="1:7" x14ac:dyDescent="0.3">
      <c r="A148" s="125" t="s">
        <v>533</v>
      </c>
      <c r="B148" t="s">
        <v>1031</v>
      </c>
      <c r="C148" t="s">
        <v>1168</v>
      </c>
      <c r="D148" s="127">
        <v>3564997956</v>
      </c>
      <c r="E148" s="127">
        <v>3420719532</v>
      </c>
      <c r="F148" s="127">
        <v>3027477900</v>
      </c>
      <c r="G148" s="62">
        <v>2635424056</v>
      </c>
    </row>
    <row r="149" spans="1:7" x14ac:dyDescent="0.3">
      <c r="A149" s="125" t="s">
        <v>804</v>
      </c>
      <c r="B149" t="s">
        <v>1065</v>
      </c>
      <c r="C149" t="s">
        <v>1169</v>
      </c>
      <c r="D149" s="127">
        <v>1865036182</v>
      </c>
      <c r="E149" s="127">
        <v>1643801174</v>
      </c>
      <c r="F149" s="127">
        <v>1461965046</v>
      </c>
      <c r="G149" s="62">
        <v>1392513020</v>
      </c>
    </row>
    <row r="150" spans="1:7" x14ac:dyDescent="0.3">
      <c r="A150" s="125" t="s">
        <v>728</v>
      </c>
      <c r="B150" t="s">
        <v>1026</v>
      </c>
      <c r="C150" t="s">
        <v>1170</v>
      </c>
      <c r="D150" s="127">
        <v>5355917773</v>
      </c>
      <c r="E150" s="127">
        <v>5784095755</v>
      </c>
      <c r="F150" s="127">
        <v>5274818267</v>
      </c>
      <c r="G150" s="62">
        <v>4552107046</v>
      </c>
    </row>
    <row r="151" spans="1:7" x14ac:dyDescent="0.3">
      <c r="A151" s="125" t="s">
        <v>356</v>
      </c>
      <c r="B151" t="s">
        <v>1047</v>
      </c>
      <c r="C151" t="s">
        <v>1171</v>
      </c>
      <c r="D151" s="127">
        <v>2981393848</v>
      </c>
      <c r="E151" s="127">
        <v>2811601054</v>
      </c>
      <c r="F151" s="127">
        <v>2479354667</v>
      </c>
      <c r="G151" s="62">
        <v>1927203205</v>
      </c>
    </row>
    <row r="152" spans="1:7" x14ac:dyDescent="0.3">
      <c r="A152" s="125" t="s">
        <v>569</v>
      </c>
      <c r="B152" t="s">
        <v>1031</v>
      </c>
      <c r="C152" t="s">
        <v>987</v>
      </c>
      <c r="D152" s="127">
        <v>4010356463</v>
      </c>
      <c r="E152" s="127">
        <v>3562004325</v>
      </c>
      <c r="F152" s="127">
        <v>2319821975</v>
      </c>
      <c r="G152" s="62">
        <v>2191597875</v>
      </c>
    </row>
    <row r="153" spans="1:7" x14ac:dyDescent="0.3">
      <c r="A153" s="125" t="s">
        <v>757</v>
      </c>
      <c r="B153" t="s">
        <v>1091</v>
      </c>
      <c r="C153" t="s">
        <v>1172</v>
      </c>
      <c r="D153" s="127">
        <v>4409728298</v>
      </c>
      <c r="E153" s="127">
        <v>4365967297</v>
      </c>
      <c r="F153" s="127">
        <v>3847302416</v>
      </c>
      <c r="G153" s="62">
        <v>2928080114</v>
      </c>
    </row>
    <row r="154" spans="1:7" x14ac:dyDescent="0.3">
      <c r="A154" s="125" t="s">
        <v>670</v>
      </c>
      <c r="B154" t="s">
        <v>1019</v>
      </c>
      <c r="C154" t="s">
        <v>1173</v>
      </c>
      <c r="D154" s="127">
        <v>2486110604</v>
      </c>
      <c r="E154" s="127">
        <v>2199741581</v>
      </c>
      <c r="F154" s="127">
        <v>2046166365</v>
      </c>
      <c r="G154" s="62">
        <v>2010088301</v>
      </c>
    </row>
    <row r="155" spans="1:7" x14ac:dyDescent="0.3">
      <c r="A155" s="125" t="s">
        <v>743</v>
      </c>
      <c r="B155" t="s">
        <v>1026</v>
      </c>
      <c r="C155" t="s">
        <v>1174</v>
      </c>
      <c r="D155" s="127">
        <v>4414631097</v>
      </c>
      <c r="E155" s="127">
        <v>4126886349</v>
      </c>
      <c r="F155" s="127">
        <v>3871720472</v>
      </c>
      <c r="G155" s="62">
        <v>2708464244</v>
      </c>
    </row>
    <row r="156" spans="1:7" x14ac:dyDescent="0.3">
      <c r="A156" s="125" t="s">
        <v>465</v>
      </c>
      <c r="B156" t="s">
        <v>1045</v>
      </c>
      <c r="C156" t="s">
        <v>1175</v>
      </c>
      <c r="D156" s="127">
        <v>1197332972</v>
      </c>
      <c r="E156" s="127">
        <v>1269498388</v>
      </c>
      <c r="F156" s="127">
        <v>1210247366</v>
      </c>
      <c r="G156" s="62">
        <v>1033496807</v>
      </c>
    </row>
    <row r="157" spans="1:7" x14ac:dyDescent="0.3">
      <c r="A157" s="125" t="s">
        <v>876</v>
      </c>
      <c r="B157" t="s">
        <v>1131</v>
      </c>
      <c r="C157" t="s">
        <v>1176</v>
      </c>
      <c r="D157" s="127">
        <v>2270099929</v>
      </c>
      <c r="E157" s="127">
        <v>2054663837</v>
      </c>
      <c r="F157" s="127">
        <v>1493534436</v>
      </c>
      <c r="G157" s="62">
        <v>1128210827</v>
      </c>
    </row>
    <row r="158" spans="1:7" x14ac:dyDescent="0.3">
      <c r="A158" s="125" t="s">
        <v>641</v>
      </c>
      <c r="B158" t="s">
        <v>1019</v>
      </c>
      <c r="C158" t="s">
        <v>1177</v>
      </c>
      <c r="D158" s="127">
        <v>1580486762</v>
      </c>
      <c r="E158" s="127">
        <v>1276330364</v>
      </c>
      <c r="F158" s="127">
        <v>964187582</v>
      </c>
      <c r="G158" s="62">
        <v>817073991</v>
      </c>
    </row>
    <row r="159" spans="1:7" x14ac:dyDescent="0.3">
      <c r="A159" s="125" t="s">
        <v>455</v>
      </c>
      <c r="B159" t="s">
        <v>1086</v>
      </c>
      <c r="C159" t="s">
        <v>959</v>
      </c>
      <c r="D159" s="127">
        <v>5213624542</v>
      </c>
      <c r="E159" s="127">
        <v>4686362801</v>
      </c>
      <c r="F159" s="127">
        <v>4001342222</v>
      </c>
      <c r="G159" s="62">
        <v>3423238360</v>
      </c>
    </row>
    <row r="160" spans="1:7" x14ac:dyDescent="0.3">
      <c r="A160" s="125" t="s">
        <v>585</v>
      </c>
      <c r="B160" t="s">
        <v>1031</v>
      </c>
      <c r="C160" t="s">
        <v>1178</v>
      </c>
      <c r="D160" s="127">
        <v>2145518467</v>
      </c>
      <c r="E160" s="127">
        <v>1978555851</v>
      </c>
      <c r="F160" s="127">
        <v>1684555453</v>
      </c>
      <c r="G160" s="62">
        <v>1476571784</v>
      </c>
    </row>
    <row r="161" spans="1:7" x14ac:dyDescent="0.3">
      <c r="A161" s="125" t="s">
        <v>700</v>
      </c>
      <c r="B161" t="s">
        <v>1015</v>
      </c>
      <c r="C161" t="s">
        <v>1179</v>
      </c>
      <c r="D161" s="127">
        <v>1721783849</v>
      </c>
      <c r="E161" s="127">
        <v>1661332530</v>
      </c>
      <c r="F161" s="127">
        <v>1499316580</v>
      </c>
      <c r="G161" s="62">
        <v>1319615255</v>
      </c>
    </row>
    <row r="162" spans="1:7" x14ac:dyDescent="0.3">
      <c r="A162" s="125" t="s">
        <v>514</v>
      </c>
      <c r="B162" t="s">
        <v>1045</v>
      </c>
      <c r="C162" t="s">
        <v>515</v>
      </c>
      <c r="D162" s="127">
        <v>1230796956</v>
      </c>
      <c r="E162" s="127">
        <v>1153437959</v>
      </c>
      <c r="F162" s="127">
        <v>1022181420</v>
      </c>
      <c r="G162" s="62">
        <v>794480585</v>
      </c>
    </row>
    <row r="163" spans="1:7" x14ac:dyDescent="0.3">
      <c r="A163" s="125" t="s">
        <v>631</v>
      </c>
      <c r="B163" t="s">
        <v>1017</v>
      </c>
      <c r="C163" t="s">
        <v>1180</v>
      </c>
      <c r="D163" s="127">
        <v>1746257925</v>
      </c>
      <c r="E163" s="127">
        <v>1613945237</v>
      </c>
      <c r="F163" s="127">
        <v>1460644742</v>
      </c>
      <c r="G163" s="62">
        <v>1277149211</v>
      </c>
    </row>
    <row r="164" spans="1:7" x14ac:dyDescent="0.3">
      <c r="A164" s="125" t="s">
        <v>355</v>
      </c>
      <c r="B164" t="s">
        <v>1047</v>
      </c>
      <c r="C164" t="s">
        <v>1181</v>
      </c>
      <c r="D164" s="127">
        <v>1864281031</v>
      </c>
      <c r="E164" s="127">
        <v>1526958319</v>
      </c>
      <c r="F164" s="127">
        <v>1453538944</v>
      </c>
      <c r="G164" s="62">
        <v>1271328967</v>
      </c>
    </row>
    <row r="165" spans="1:7" x14ac:dyDescent="0.3">
      <c r="A165" s="125" t="s">
        <v>397</v>
      </c>
      <c r="B165" t="s">
        <v>1182</v>
      </c>
      <c r="C165" t="s">
        <v>1183</v>
      </c>
      <c r="D165" s="127">
        <v>1484249492</v>
      </c>
      <c r="E165" s="127">
        <v>1599167995</v>
      </c>
      <c r="F165" s="127">
        <v>1608906642</v>
      </c>
      <c r="G165" s="62">
        <v>1162020622</v>
      </c>
    </row>
    <row r="166" spans="1:7" x14ac:dyDescent="0.3">
      <c r="A166" s="125" t="s">
        <v>815</v>
      </c>
      <c r="B166" t="s">
        <v>1074</v>
      </c>
      <c r="C166" t="s">
        <v>1184</v>
      </c>
      <c r="D166" s="127">
        <v>3816650936</v>
      </c>
      <c r="E166" s="127">
        <v>3236844827</v>
      </c>
      <c r="F166" s="127">
        <v>2572054515</v>
      </c>
      <c r="G166" s="62">
        <v>2307063840</v>
      </c>
    </row>
    <row r="167" spans="1:7" x14ac:dyDescent="0.3">
      <c r="A167" s="125" t="s">
        <v>453</v>
      </c>
      <c r="B167" t="s">
        <v>1086</v>
      </c>
      <c r="C167" t="s">
        <v>957</v>
      </c>
      <c r="D167" s="127">
        <v>2351257855</v>
      </c>
      <c r="E167" s="127">
        <v>2320530825</v>
      </c>
      <c r="F167" s="127">
        <v>2180634199</v>
      </c>
      <c r="G167" s="62">
        <v>1460476166</v>
      </c>
    </row>
    <row r="168" spans="1:7" x14ac:dyDescent="0.3">
      <c r="A168" s="125" t="s">
        <v>611</v>
      </c>
      <c r="B168" t="s">
        <v>1050</v>
      </c>
      <c r="C168" t="s">
        <v>1185</v>
      </c>
      <c r="D168" s="127">
        <v>744716865</v>
      </c>
      <c r="E168" s="127">
        <v>604872058</v>
      </c>
      <c r="F168" s="127">
        <v>771390921</v>
      </c>
      <c r="G168" s="62">
        <v>675006627</v>
      </c>
    </row>
    <row r="169" spans="1:7" x14ac:dyDescent="0.3">
      <c r="A169" s="125" t="s">
        <v>634</v>
      </c>
      <c r="B169" t="s">
        <v>1017</v>
      </c>
      <c r="C169" t="s">
        <v>1186</v>
      </c>
      <c r="D169" s="127">
        <v>1175931690</v>
      </c>
      <c r="E169" s="127">
        <v>1136903484</v>
      </c>
      <c r="F169" s="127">
        <v>1100508552</v>
      </c>
      <c r="G169" s="62">
        <v>947857336</v>
      </c>
    </row>
    <row r="170" spans="1:7" x14ac:dyDescent="0.3">
      <c r="A170" s="125" t="s">
        <v>818</v>
      </c>
      <c r="B170" t="s">
        <v>1074</v>
      </c>
      <c r="C170" t="s">
        <v>1007</v>
      </c>
      <c r="D170" s="127">
        <v>2772980405</v>
      </c>
      <c r="E170" s="127">
        <v>2452156312</v>
      </c>
      <c r="F170" s="127">
        <v>2176613041</v>
      </c>
      <c r="G170" s="62">
        <v>1921266345</v>
      </c>
    </row>
    <row r="171" spans="1:7" x14ac:dyDescent="0.3">
      <c r="A171" s="125" t="s">
        <v>807</v>
      </c>
      <c r="B171" t="s">
        <v>1074</v>
      </c>
      <c r="C171" t="s">
        <v>1187</v>
      </c>
      <c r="D171" s="127">
        <v>5694778701</v>
      </c>
      <c r="E171" s="127">
        <v>5001321126</v>
      </c>
      <c r="F171" s="127">
        <v>4259228470</v>
      </c>
      <c r="G171" s="62">
        <v>3711123097</v>
      </c>
    </row>
    <row r="172" spans="1:7" x14ac:dyDescent="0.3">
      <c r="A172" s="125" t="s">
        <v>849</v>
      </c>
      <c r="B172" t="s">
        <v>1074</v>
      </c>
      <c r="C172" t="s">
        <v>1188</v>
      </c>
      <c r="D172" s="127">
        <v>952601587</v>
      </c>
      <c r="E172" s="127">
        <v>851344491</v>
      </c>
      <c r="F172" s="127">
        <v>761152541</v>
      </c>
      <c r="G172" s="62">
        <v>747808616</v>
      </c>
    </row>
    <row r="173" spans="1:7" x14ac:dyDescent="0.3">
      <c r="A173" s="125" t="s">
        <v>505</v>
      </c>
      <c r="B173" t="s">
        <v>1045</v>
      </c>
      <c r="C173" t="s">
        <v>1189</v>
      </c>
      <c r="D173" s="127">
        <v>1916501960</v>
      </c>
      <c r="E173" s="127">
        <v>1958205858</v>
      </c>
      <c r="F173" s="127">
        <v>1802388136</v>
      </c>
      <c r="G173" s="62">
        <v>1594085798</v>
      </c>
    </row>
    <row r="174" spans="1:7" x14ac:dyDescent="0.3">
      <c r="A174" s="125" t="s">
        <v>395</v>
      </c>
      <c r="B174" t="s">
        <v>1039</v>
      </c>
      <c r="C174" t="s">
        <v>948</v>
      </c>
      <c r="D174" s="127">
        <v>3253506493</v>
      </c>
      <c r="E174" s="127">
        <v>3038664328</v>
      </c>
      <c r="F174" s="127">
        <v>2484867022</v>
      </c>
      <c r="G174" s="62">
        <v>2160956688</v>
      </c>
    </row>
    <row r="175" spans="1:7" x14ac:dyDescent="0.3">
      <c r="A175" s="125" t="s">
        <v>799</v>
      </c>
      <c r="B175" t="s">
        <v>1190</v>
      </c>
      <c r="C175" t="s">
        <v>1191</v>
      </c>
      <c r="D175" s="127">
        <v>836021735</v>
      </c>
      <c r="E175" s="127">
        <v>826298158</v>
      </c>
      <c r="F175" s="127">
        <v>963887301</v>
      </c>
      <c r="G175" s="62">
        <v>811201660</v>
      </c>
    </row>
    <row r="176" spans="1:7" x14ac:dyDescent="0.3">
      <c r="A176" s="125" t="s">
        <v>718</v>
      </c>
      <c r="B176" t="s">
        <v>1015</v>
      </c>
      <c r="C176" t="s">
        <v>1192</v>
      </c>
      <c r="D176" s="127">
        <v>2353104362</v>
      </c>
      <c r="E176" s="127">
        <v>2152113745</v>
      </c>
      <c r="F176" s="127">
        <v>1970910077</v>
      </c>
      <c r="G176" s="62">
        <v>1657404659</v>
      </c>
    </row>
    <row r="177" spans="1:7" x14ac:dyDescent="0.3">
      <c r="A177" s="125" t="s">
        <v>373</v>
      </c>
      <c r="B177" t="s">
        <v>1039</v>
      </c>
      <c r="C177" t="s">
        <v>1193</v>
      </c>
      <c r="D177" s="127">
        <v>710284561</v>
      </c>
      <c r="E177" s="127">
        <v>612285835</v>
      </c>
      <c r="F177" s="127">
        <v>461856743</v>
      </c>
      <c r="G177" s="62">
        <v>701878126</v>
      </c>
    </row>
    <row r="178" spans="1:7" x14ac:dyDescent="0.3">
      <c r="A178" s="125" t="s">
        <v>771</v>
      </c>
      <c r="B178" t="s">
        <v>1162</v>
      </c>
      <c r="C178" t="s">
        <v>1194</v>
      </c>
      <c r="D178" s="127">
        <v>1889179787</v>
      </c>
      <c r="E178" s="127">
        <v>1934851225</v>
      </c>
      <c r="F178" s="127">
        <v>1774340699</v>
      </c>
      <c r="G178" s="62">
        <v>1616888138</v>
      </c>
    </row>
    <row r="179" spans="1:7" x14ac:dyDescent="0.3">
      <c r="A179" s="125" t="s">
        <v>570</v>
      </c>
      <c r="B179" t="s">
        <v>1031</v>
      </c>
      <c r="C179" t="s">
        <v>1195</v>
      </c>
      <c r="D179" s="127">
        <v>3202628318</v>
      </c>
      <c r="E179" s="127">
        <v>3693611539</v>
      </c>
      <c r="F179" s="127">
        <v>2987106252</v>
      </c>
      <c r="G179" s="62">
        <v>2145926321</v>
      </c>
    </row>
    <row r="180" spans="1:7" x14ac:dyDescent="0.3">
      <c r="A180" s="125" t="s">
        <v>742</v>
      </c>
      <c r="B180" t="s">
        <v>1026</v>
      </c>
      <c r="C180" t="s">
        <v>1196</v>
      </c>
      <c r="D180" s="127">
        <v>2261586575</v>
      </c>
      <c r="E180" s="127">
        <v>3006520216</v>
      </c>
      <c r="F180" s="127">
        <v>2758094264</v>
      </c>
      <c r="G180" s="62">
        <v>2451684038</v>
      </c>
    </row>
    <row r="181" spans="1:7" x14ac:dyDescent="0.3">
      <c r="A181" s="125" t="s">
        <v>781</v>
      </c>
      <c r="B181" t="s">
        <v>1028</v>
      </c>
      <c r="C181" t="s">
        <v>1197</v>
      </c>
      <c r="D181" s="127">
        <v>710103592</v>
      </c>
      <c r="E181" s="127">
        <v>707345385</v>
      </c>
      <c r="F181" s="127">
        <v>602418750</v>
      </c>
      <c r="G181" s="62">
        <v>648418907</v>
      </c>
    </row>
    <row r="182" spans="1:7" x14ac:dyDescent="0.3">
      <c r="A182" s="125" t="s">
        <v>483</v>
      </c>
      <c r="B182" t="s">
        <v>1045</v>
      </c>
      <c r="C182" t="s">
        <v>965</v>
      </c>
      <c r="D182" s="127">
        <v>1016015097</v>
      </c>
      <c r="E182" s="127">
        <v>1378561750</v>
      </c>
      <c r="F182" s="127">
        <v>1519444953</v>
      </c>
      <c r="G182" s="62">
        <v>1300495394</v>
      </c>
    </row>
    <row r="183" spans="1:7" x14ac:dyDescent="0.3">
      <c r="A183" s="125" t="s">
        <v>725</v>
      </c>
      <c r="B183" t="s">
        <v>1015</v>
      </c>
      <c r="C183" t="s">
        <v>1198</v>
      </c>
      <c r="D183" s="127">
        <v>2089444363</v>
      </c>
      <c r="E183" s="127">
        <v>2610130603</v>
      </c>
      <c r="F183" s="127">
        <v>2594866449</v>
      </c>
      <c r="G183" s="62">
        <v>2401579022</v>
      </c>
    </row>
    <row r="184" spans="1:7" x14ac:dyDescent="0.3">
      <c r="A184" s="125" t="s">
        <v>471</v>
      </c>
      <c r="B184" t="s">
        <v>1045</v>
      </c>
      <c r="C184" t="s">
        <v>1199</v>
      </c>
      <c r="D184" s="127">
        <v>1053570265</v>
      </c>
      <c r="E184" s="127">
        <v>1088901517</v>
      </c>
      <c r="F184" s="127">
        <v>1479232710</v>
      </c>
      <c r="G184" s="62">
        <v>1156297851</v>
      </c>
    </row>
    <row r="185" spans="1:7" x14ac:dyDescent="0.3">
      <c r="A185" s="125" t="s">
        <v>847</v>
      </c>
      <c r="B185" t="s">
        <v>1074</v>
      </c>
      <c r="C185" t="s">
        <v>1200</v>
      </c>
      <c r="D185" s="127">
        <v>2541461829</v>
      </c>
      <c r="E185" s="127">
        <v>2163069689</v>
      </c>
      <c r="F185" s="127">
        <v>1715150946</v>
      </c>
      <c r="G185" s="62">
        <v>1517910530</v>
      </c>
    </row>
    <row r="186" spans="1:7" x14ac:dyDescent="0.3">
      <c r="A186" s="125" t="s">
        <v>750</v>
      </c>
      <c r="B186" t="s">
        <v>1091</v>
      </c>
      <c r="C186" t="s">
        <v>1201</v>
      </c>
      <c r="D186" s="127">
        <v>1787127590</v>
      </c>
      <c r="E186" s="127">
        <v>1513634396</v>
      </c>
      <c r="F186" s="127">
        <v>1228822588</v>
      </c>
      <c r="G186" s="62">
        <v>935300394</v>
      </c>
    </row>
    <row r="187" spans="1:7" x14ac:dyDescent="0.3">
      <c r="A187" s="125" t="s">
        <v>741</v>
      </c>
      <c r="B187" t="s">
        <v>1026</v>
      </c>
      <c r="C187" t="s">
        <v>1202</v>
      </c>
      <c r="D187" s="127">
        <v>3834744134</v>
      </c>
      <c r="E187" s="127">
        <v>3664538994</v>
      </c>
      <c r="F187" s="127">
        <v>3433679460</v>
      </c>
      <c r="G187" s="62">
        <v>2943411866</v>
      </c>
    </row>
    <row r="188" spans="1:7" x14ac:dyDescent="0.3">
      <c r="A188" s="125" t="s">
        <v>488</v>
      </c>
      <c r="B188" t="s">
        <v>1045</v>
      </c>
      <c r="C188" t="s">
        <v>968</v>
      </c>
      <c r="D188" s="127">
        <v>1161594612</v>
      </c>
      <c r="E188" s="127">
        <v>970439312</v>
      </c>
      <c r="F188" s="127">
        <v>988074471</v>
      </c>
      <c r="G188" s="62">
        <v>959362391</v>
      </c>
    </row>
    <row r="189" spans="1:7" x14ac:dyDescent="0.3">
      <c r="A189" s="125" t="s">
        <v>522</v>
      </c>
      <c r="B189" t="s">
        <v>1045</v>
      </c>
      <c r="C189" t="s">
        <v>975</v>
      </c>
      <c r="D189" s="127">
        <v>2060811390</v>
      </c>
      <c r="E189" s="127">
        <v>2050576201</v>
      </c>
      <c r="F189" s="127">
        <v>1876662190</v>
      </c>
      <c r="G189" s="62">
        <v>1687988254</v>
      </c>
    </row>
    <row r="190" spans="1:7" x14ac:dyDescent="0.3">
      <c r="A190" s="125" t="s">
        <v>929</v>
      </c>
      <c r="B190" t="s">
        <v>1074</v>
      </c>
      <c r="C190" t="s">
        <v>1203</v>
      </c>
      <c r="D190" s="127">
        <v>1813507342</v>
      </c>
      <c r="E190" s="127">
        <v>1583366093</v>
      </c>
      <c r="F190" s="127">
        <v>1326329748</v>
      </c>
      <c r="G190" s="62">
        <v>1161103105</v>
      </c>
    </row>
    <row r="191" spans="1:7" x14ac:dyDescent="0.3">
      <c r="A191" s="125" t="s">
        <v>589</v>
      </c>
      <c r="B191" t="s">
        <v>1031</v>
      </c>
      <c r="C191" t="s">
        <v>1204</v>
      </c>
      <c r="D191" s="127">
        <v>1890559970</v>
      </c>
      <c r="E191" s="127">
        <v>1853406328</v>
      </c>
      <c r="F191" s="127">
        <v>1348251110</v>
      </c>
      <c r="G191" s="62">
        <v>1121554414</v>
      </c>
    </row>
    <row r="192" spans="1:7" x14ac:dyDescent="0.3">
      <c r="A192" s="125" t="s">
        <v>527</v>
      </c>
      <c r="B192" t="s">
        <v>1028</v>
      </c>
      <c r="C192" t="s">
        <v>978</v>
      </c>
      <c r="D192" s="127">
        <v>624524586</v>
      </c>
      <c r="E192" s="127">
        <v>585431764</v>
      </c>
      <c r="F192" s="127">
        <v>655576697</v>
      </c>
      <c r="G192" s="62">
        <v>724087839</v>
      </c>
    </row>
    <row r="193" spans="1:7" x14ac:dyDescent="0.3">
      <c r="A193" s="125" t="s">
        <v>674</v>
      </c>
      <c r="B193" t="s">
        <v>1019</v>
      </c>
      <c r="C193" t="s">
        <v>1205</v>
      </c>
      <c r="D193" s="127">
        <v>14394510921</v>
      </c>
      <c r="E193" s="127">
        <v>14036573822</v>
      </c>
      <c r="F193" s="127">
        <v>14037195845</v>
      </c>
      <c r="G193" s="62">
        <v>11919208596</v>
      </c>
    </row>
    <row r="194" spans="1:7" x14ac:dyDescent="0.3">
      <c r="A194" s="125" t="s">
        <v>797</v>
      </c>
      <c r="B194" t="s">
        <v>1190</v>
      </c>
      <c r="C194" t="s">
        <v>1206</v>
      </c>
      <c r="D194" s="127">
        <v>1725582855</v>
      </c>
      <c r="E194" s="127">
        <v>1025593895</v>
      </c>
      <c r="F194" s="127">
        <v>994380966</v>
      </c>
      <c r="G194" s="62">
        <v>1006158764</v>
      </c>
    </row>
    <row r="195" spans="1:7" x14ac:dyDescent="0.3">
      <c r="A195" s="125" t="s">
        <v>789</v>
      </c>
      <c r="B195" t="s">
        <v>1190</v>
      </c>
      <c r="C195" t="s">
        <v>1207</v>
      </c>
      <c r="D195" s="127">
        <v>2383901813</v>
      </c>
      <c r="E195" s="127">
        <v>1993155648</v>
      </c>
      <c r="F195" s="127">
        <v>1606263103</v>
      </c>
      <c r="G195" s="62">
        <v>1263349019</v>
      </c>
    </row>
    <row r="196" spans="1:7" x14ac:dyDescent="0.3">
      <c r="A196" s="125" t="s">
        <v>366</v>
      </c>
      <c r="B196" t="s">
        <v>1039</v>
      </c>
      <c r="C196" t="s">
        <v>1208</v>
      </c>
      <c r="D196" s="127">
        <v>1146099978</v>
      </c>
      <c r="E196" s="127">
        <v>1025202833</v>
      </c>
      <c r="F196" s="127">
        <v>994690835</v>
      </c>
      <c r="G196" s="62">
        <v>824345781</v>
      </c>
    </row>
    <row r="197" spans="1:7" x14ac:dyDescent="0.3">
      <c r="A197" s="125" t="s">
        <v>385</v>
      </c>
      <c r="B197" t="s">
        <v>1039</v>
      </c>
      <c r="C197" t="s">
        <v>944</v>
      </c>
      <c r="D197" s="127">
        <v>2386879066</v>
      </c>
      <c r="E197" s="127">
        <v>2121112350</v>
      </c>
      <c r="F197" s="127">
        <v>1826603818</v>
      </c>
      <c r="G197" s="62">
        <v>1674279719</v>
      </c>
    </row>
    <row r="198" spans="1:7" x14ac:dyDescent="0.3">
      <c r="A198" s="125" t="s">
        <v>386</v>
      </c>
      <c r="B198" t="s">
        <v>1039</v>
      </c>
      <c r="C198" t="s">
        <v>1209</v>
      </c>
      <c r="D198" s="127">
        <v>2116105556</v>
      </c>
      <c r="E198" s="127">
        <v>2046931668</v>
      </c>
      <c r="F198" s="127">
        <v>2206717043</v>
      </c>
      <c r="G198" s="62">
        <v>1690031263</v>
      </c>
    </row>
    <row r="199" spans="1:7" x14ac:dyDescent="0.3">
      <c r="A199" s="125" t="s">
        <v>783</v>
      </c>
      <c r="B199" t="s">
        <v>1028</v>
      </c>
      <c r="C199" t="s">
        <v>1210</v>
      </c>
      <c r="D199" s="127">
        <v>487223684</v>
      </c>
      <c r="E199" s="127">
        <v>751087992</v>
      </c>
      <c r="F199" s="127">
        <v>1266321859</v>
      </c>
      <c r="G199" s="62">
        <v>1020683428</v>
      </c>
    </row>
    <row r="200" spans="1:7" x14ac:dyDescent="0.3">
      <c r="A200" s="125" t="s">
        <v>473</v>
      </c>
      <c r="B200" t="s">
        <v>1045</v>
      </c>
      <c r="C200" t="s">
        <v>1211</v>
      </c>
      <c r="D200" s="127">
        <v>476460634</v>
      </c>
      <c r="E200" s="127">
        <v>466712952</v>
      </c>
      <c r="F200" s="127">
        <v>539704084</v>
      </c>
      <c r="G200" s="62">
        <v>487148018</v>
      </c>
    </row>
    <row r="201" spans="1:7" x14ac:dyDescent="0.3">
      <c r="A201" s="125" t="s">
        <v>438</v>
      </c>
      <c r="B201" t="s">
        <v>1086</v>
      </c>
      <c r="C201" t="s">
        <v>955</v>
      </c>
      <c r="D201" s="127">
        <v>1719490101</v>
      </c>
      <c r="E201" s="127">
        <v>1754838680</v>
      </c>
      <c r="F201" s="127">
        <v>1769412743</v>
      </c>
      <c r="G201" s="62">
        <v>1246361812</v>
      </c>
    </row>
    <row r="202" spans="1:7" x14ac:dyDescent="0.3">
      <c r="A202" s="125" t="s">
        <v>716</v>
      </c>
      <c r="B202" t="s">
        <v>1015</v>
      </c>
      <c r="C202" t="s">
        <v>1212</v>
      </c>
      <c r="D202" s="127">
        <v>5427904201</v>
      </c>
      <c r="E202" s="127">
        <v>4089921532</v>
      </c>
      <c r="F202" s="127">
        <v>3021324216</v>
      </c>
      <c r="G202" s="62">
        <v>2207677969</v>
      </c>
    </row>
    <row r="203" spans="1:7" x14ac:dyDescent="0.3">
      <c r="A203" s="125" t="s">
        <v>709</v>
      </c>
      <c r="B203" t="s">
        <v>1015</v>
      </c>
      <c r="C203" t="s">
        <v>1213</v>
      </c>
      <c r="D203" s="127">
        <v>664570026</v>
      </c>
      <c r="E203" s="127">
        <v>613524881</v>
      </c>
      <c r="F203" s="127">
        <v>610040052</v>
      </c>
      <c r="G203" s="62">
        <v>1077626657</v>
      </c>
    </row>
    <row r="204" spans="1:7" x14ac:dyDescent="0.3">
      <c r="A204" s="125" t="s">
        <v>865</v>
      </c>
      <c r="B204" t="s">
        <v>1056</v>
      </c>
      <c r="C204" t="s">
        <v>1214</v>
      </c>
      <c r="D204" s="127">
        <v>986194683</v>
      </c>
      <c r="E204" s="127">
        <v>724735038</v>
      </c>
      <c r="F204" s="127">
        <v>617626681</v>
      </c>
      <c r="G204" s="62">
        <v>479506248</v>
      </c>
    </row>
    <row r="205" spans="1:7" x14ac:dyDescent="0.3">
      <c r="A205" s="125" t="s">
        <v>649</v>
      </c>
      <c r="B205" t="s">
        <v>1019</v>
      </c>
      <c r="C205" t="s">
        <v>1215</v>
      </c>
      <c r="D205" s="127">
        <v>3828036181</v>
      </c>
      <c r="E205" s="127">
        <v>4021430699</v>
      </c>
      <c r="F205" s="127">
        <v>3621013098</v>
      </c>
      <c r="G205" s="62">
        <v>2923524409</v>
      </c>
    </row>
    <row r="206" spans="1:7" x14ac:dyDescent="0.3">
      <c r="A206" s="125" t="s">
        <v>802</v>
      </c>
      <c r="B206" t="s">
        <v>1065</v>
      </c>
      <c r="C206" t="s">
        <v>1216</v>
      </c>
      <c r="D206" s="127">
        <v>3820326314</v>
      </c>
      <c r="E206" s="127">
        <v>4168178448</v>
      </c>
      <c r="F206" s="127">
        <v>3109491570</v>
      </c>
      <c r="G206" s="62">
        <v>3003786743</v>
      </c>
    </row>
    <row r="207" spans="1:7" x14ac:dyDescent="0.3">
      <c r="A207" s="125" t="s">
        <v>712</v>
      </c>
      <c r="B207" t="s">
        <v>1015</v>
      </c>
      <c r="C207" t="s">
        <v>1217</v>
      </c>
      <c r="D207" s="127">
        <v>1795589506</v>
      </c>
      <c r="E207" s="127">
        <v>1663422691</v>
      </c>
      <c r="F207" s="127">
        <v>1473232114</v>
      </c>
      <c r="G207" s="62">
        <v>1305357545</v>
      </c>
    </row>
    <row r="208" spans="1:7" x14ac:dyDescent="0.3">
      <c r="A208" s="125" t="s">
        <v>623</v>
      </c>
      <c r="B208" t="s">
        <v>1017</v>
      </c>
      <c r="C208" t="s">
        <v>1218</v>
      </c>
      <c r="D208" s="127">
        <v>806222995</v>
      </c>
      <c r="E208" s="127">
        <v>881976750</v>
      </c>
      <c r="F208" s="127">
        <v>587849357</v>
      </c>
      <c r="G208" s="62">
        <v>652613615</v>
      </c>
    </row>
    <row r="209" spans="1:7" x14ac:dyDescent="0.3">
      <c r="A209" s="125" t="s">
        <v>425</v>
      </c>
      <c r="B209" t="s">
        <v>1059</v>
      </c>
      <c r="C209" t="s">
        <v>1219</v>
      </c>
      <c r="D209" s="127">
        <v>2387886572</v>
      </c>
      <c r="E209" s="127">
        <v>2483697154</v>
      </c>
      <c r="F209" s="127">
        <v>3328451716</v>
      </c>
      <c r="G209" s="62">
        <v>2248555663</v>
      </c>
    </row>
    <row r="210" spans="1:7" x14ac:dyDescent="0.3">
      <c r="A210" s="125" t="s">
        <v>715</v>
      </c>
      <c r="B210" t="s">
        <v>1015</v>
      </c>
      <c r="C210" t="s">
        <v>1220</v>
      </c>
      <c r="D210" s="127">
        <v>1991867205</v>
      </c>
      <c r="E210" s="127">
        <v>1744564770</v>
      </c>
      <c r="F210" s="127">
        <v>1428916358</v>
      </c>
      <c r="G210" s="62">
        <v>1295047359</v>
      </c>
    </row>
    <row r="211" spans="1:7" x14ac:dyDescent="0.3">
      <c r="A211" s="125" t="s">
        <v>369</v>
      </c>
      <c r="B211" t="e">
        <v>#N/A</v>
      </c>
      <c r="C211" t="s">
        <v>1221</v>
      </c>
      <c r="D211" s="127">
        <v>2219505896</v>
      </c>
      <c r="E211" s="127">
        <v>2118910781</v>
      </c>
      <c r="F211" s="127">
        <v>1916375786</v>
      </c>
      <c r="G211" s="62">
        <v>1407033068</v>
      </c>
    </row>
    <row r="212" spans="1:7" x14ac:dyDescent="0.3">
      <c r="A212" s="125" t="s">
        <v>446</v>
      </c>
      <c r="B212" t="s">
        <v>1086</v>
      </c>
      <c r="C212" t="s">
        <v>1222</v>
      </c>
      <c r="D212" s="127">
        <v>2304490361</v>
      </c>
      <c r="E212" s="127">
        <v>2563429127</v>
      </c>
      <c r="F212" s="127">
        <v>2266747524</v>
      </c>
      <c r="G212" s="62">
        <v>1922312543</v>
      </c>
    </row>
    <row r="213" spans="1:7" x14ac:dyDescent="0.3">
      <c r="A213" s="125" t="s">
        <v>628</v>
      </c>
      <c r="B213" t="s">
        <v>1017</v>
      </c>
      <c r="C213" t="s">
        <v>1223</v>
      </c>
      <c r="D213" s="127">
        <v>1967536323</v>
      </c>
      <c r="E213" s="127">
        <v>2122093351</v>
      </c>
      <c r="F213" s="127">
        <v>1590222147</v>
      </c>
      <c r="G213" s="62">
        <v>1314604424</v>
      </c>
    </row>
    <row r="214" spans="1:7" x14ac:dyDescent="0.3">
      <c r="A214" s="125" t="s">
        <v>841</v>
      </c>
      <c r="B214" t="s">
        <v>1091</v>
      </c>
      <c r="C214" t="s">
        <v>1224</v>
      </c>
      <c r="D214" s="127">
        <v>4682741281</v>
      </c>
      <c r="E214" s="127">
        <v>4260893396</v>
      </c>
      <c r="F214" s="127">
        <v>3117067395</v>
      </c>
      <c r="G214" s="62">
        <v>1956720329</v>
      </c>
    </row>
    <row r="215" spans="1:7" x14ac:dyDescent="0.3">
      <c r="A215" s="125" t="s">
        <v>552</v>
      </c>
      <c r="B215" t="s">
        <v>1031</v>
      </c>
      <c r="C215" t="s">
        <v>1225</v>
      </c>
      <c r="D215" s="127">
        <v>1457782733</v>
      </c>
      <c r="E215" s="127">
        <v>1328459817</v>
      </c>
      <c r="F215" s="127">
        <v>986824248</v>
      </c>
      <c r="G215" s="62">
        <v>986385802</v>
      </c>
    </row>
    <row r="216" spans="1:7" x14ac:dyDescent="0.3">
      <c r="A216" s="125" t="s">
        <v>763</v>
      </c>
      <c r="B216" t="s">
        <v>1059</v>
      </c>
      <c r="C216" t="s">
        <v>1226</v>
      </c>
      <c r="D216" s="127">
        <v>933311569</v>
      </c>
      <c r="E216" s="127">
        <v>765487056</v>
      </c>
      <c r="F216" s="127">
        <v>796239436</v>
      </c>
      <c r="G216" s="62">
        <v>452836770</v>
      </c>
    </row>
    <row r="217" spans="1:7" x14ac:dyDescent="0.3">
      <c r="A217" s="125" t="s">
        <v>389</v>
      </c>
      <c r="B217" t="s">
        <v>1039</v>
      </c>
      <c r="C217" t="s">
        <v>946</v>
      </c>
      <c r="D217" s="127">
        <v>1421113818</v>
      </c>
      <c r="E217" s="127">
        <v>1357315213</v>
      </c>
      <c r="F217" s="127">
        <v>1228980640</v>
      </c>
      <c r="G217" s="62">
        <v>1123434096</v>
      </c>
    </row>
    <row r="218" spans="1:7" x14ac:dyDescent="0.3">
      <c r="A218" s="125" t="s">
        <v>820</v>
      </c>
      <c r="B218" t="s">
        <v>1131</v>
      </c>
      <c r="C218" t="s">
        <v>1227</v>
      </c>
      <c r="D218" s="127">
        <v>1213592756</v>
      </c>
      <c r="E218" s="127">
        <v>1174838555</v>
      </c>
      <c r="F218" s="127">
        <v>1118344022</v>
      </c>
      <c r="G218" s="62">
        <v>842942153</v>
      </c>
    </row>
    <row r="219" spans="1:7" x14ac:dyDescent="0.3">
      <c r="A219" s="125" t="s">
        <v>778</v>
      </c>
      <c r="B219" t="s">
        <v>1028</v>
      </c>
      <c r="C219" t="s">
        <v>1228</v>
      </c>
      <c r="D219" s="127">
        <v>875983557</v>
      </c>
      <c r="E219" s="127">
        <v>828070952</v>
      </c>
      <c r="F219" s="127">
        <v>678699232</v>
      </c>
      <c r="G219" s="62">
        <v>598235760</v>
      </c>
    </row>
    <row r="220" spans="1:7" x14ac:dyDescent="0.3">
      <c r="A220" s="125" t="s">
        <v>551</v>
      </c>
      <c r="B220" t="s">
        <v>1031</v>
      </c>
      <c r="C220" t="s">
        <v>1229</v>
      </c>
      <c r="D220" s="127">
        <v>1894254767</v>
      </c>
      <c r="E220" s="127">
        <v>1901249772</v>
      </c>
      <c r="F220" s="127">
        <v>1451602798</v>
      </c>
      <c r="G220" s="62">
        <v>1722672417</v>
      </c>
    </row>
    <row r="221" spans="1:7" x14ac:dyDescent="0.3">
      <c r="A221" s="125" t="s">
        <v>911</v>
      </c>
      <c r="B221" t="s">
        <v>1162</v>
      </c>
      <c r="C221" t="s">
        <v>1230</v>
      </c>
      <c r="D221" s="127">
        <v>858221776</v>
      </c>
      <c r="E221" s="127">
        <v>903076511</v>
      </c>
      <c r="F221" s="127">
        <v>649301223</v>
      </c>
      <c r="G221" s="62">
        <v>412524639</v>
      </c>
    </row>
    <row r="222" spans="1:7" x14ac:dyDescent="0.3">
      <c r="A222" s="125" t="s">
        <v>464</v>
      </c>
      <c r="B222" t="s">
        <v>1045</v>
      </c>
      <c r="C222" t="s">
        <v>961</v>
      </c>
      <c r="D222" s="127">
        <v>947635916</v>
      </c>
      <c r="E222" s="127">
        <v>1280962275</v>
      </c>
      <c r="F222" s="127">
        <v>317564953</v>
      </c>
      <c r="G222" s="62">
        <v>890935179</v>
      </c>
    </row>
    <row r="223" spans="1:7" x14ac:dyDescent="0.3">
      <c r="A223" s="125" t="s">
        <v>583</v>
      </c>
      <c r="B223" t="s">
        <v>1031</v>
      </c>
      <c r="C223" t="s">
        <v>992</v>
      </c>
      <c r="D223" s="127">
        <v>674751941</v>
      </c>
      <c r="E223" s="127">
        <v>659891295</v>
      </c>
      <c r="F223" s="127">
        <v>667442890</v>
      </c>
      <c r="G223" s="62">
        <v>554566464</v>
      </c>
    </row>
    <row r="224" spans="1:7" x14ac:dyDescent="0.3">
      <c r="A224" s="125" t="s">
        <v>930</v>
      </c>
      <c r="B224" t="s">
        <v>1074</v>
      </c>
      <c r="C224" t="s">
        <v>1231</v>
      </c>
      <c r="D224" s="127">
        <v>470683144</v>
      </c>
      <c r="E224" s="127">
        <v>430374328</v>
      </c>
      <c r="F224" s="127">
        <v>411741612</v>
      </c>
      <c r="G224" s="62">
        <v>418448694</v>
      </c>
    </row>
    <row r="225" spans="1:7" x14ac:dyDescent="0.3">
      <c r="A225" s="125" t="s">
        <v>427</v>
      </c>
      <c r="B225" t="s">
        <v>1059</v>
      </c>
      <c r="C225" t="s">
        <v>1232</v>
      </c>
      <c r="D225" s="127">
        <v>1345628118</v>
      </c>
      <c r="E225" s="127">
        <v>1344907324</v>
      </c>
      <c r="F225" s="127">
        <v>1106207849</v>
      </c>
      <c r="G225" s="62">
        <v>651655029</v>
      </c>
    </row>
    <row r="226" spans="1:7" x14ac:dyDescent="0.3">
      <c r="A226" s="125" t="s">
        <v>422</v>
      </c>
      <c r="B226" t="s">
        <v>1059</v>
      </c>
      <c r="C226" t="s">
        <v>951</v>
      </c>
      <c r="D226" s="127">
        <v>772271794</v>
      </c>
      <c r="E226" s="127">
        <v>807277983</v>
      </c>
      <c r="F226" s="127">
        <v>980314722</v>
      </c>
      <c r="G226" s="62">
        <v>650898095</v>
      </c>
    </row>
    <row r="227" spans="1:7" x14ac:dyDescent="0.3">
      <c r="A227" s="125" t="s">
        <v>576</v>
      </c>
      <c r="B227" t="s">
        <v>1059</v>
      </c>
      <c r="C227" t="s">
        <v>1233</v>
      </c>
      <c r="D227" s="127">
        <v>788499140</v>
      </c>
      <c r="E227" s="127">
        <v>905705532</v>
      </c>
      <c r="F227" s="127">
        <v>973386103</v>
      </c>
      <c r="G227" s="62">
        <v>803909531</v>
      </c>
    </row>
    <row r="228" spans="1:7" x14ac:dyDescent="0.3">
      <c r="A228" s="125" t="s">
        <v>758</v>
      </c>
      <c r="B228" t="s">
        <v>1059</v>
      </c>
      <c r="C228" t="s">
        <v>1234</v>
      </c>
      <c r="D228" s="127">
        <v>1097722653</v>
      </c>
      <c r="E228" s="127">
        <v>944698639</v>
      </c>
      <c r="F228" s="127">
        <v>852839454</v>
      </c>
      <c r="G228" s="62">
        <v>786507132</v>
      </c>
    </row>
    <row r="229" spans="1:7" x14ac:dyDescent="0.3">
      <c r="A229" s="125" t="s">
        <v>819</v>
      </c>
      <c r="B229" t="s">
        <v>1074</v>
      </c>
      <c r="C229" t="s">
        <v>1235</v>
      </c>
      <c r="D229" s="127">
        <v>1592679748</v>
      </c>
      <c r="E229" s="127">
        <v>2439622411</v>
      </c>
      <c r="F229" s="127">
        <v>1541658130</v>
      </c>
      <c r="G229" s="62">
        <v>1440311392</v>
      </c>
    </row>
    <row r="230" spans="1:7" x14ac:dyDescent="0.3">
      <c r="A230" s="125" t="s">
        <v>697</v>
      </c>
      <c r="B230" t="s">
        <v>1015</v>
      </c>
      <c r="C230" t="s">
        <v>1236</v>
      </c>
      <c r="D230" s="127">
        <v>1737772082</v>
      </c>
      <c r="E230" s="127">
        <v>972648868</v>
      </c>
      <c r="F230" s="127">
        <v>678055395</v>
      </c>
      <c r="G230" s="62">
        <v>449506541</v>
      </c>
    </row>
    <row r="231" spans="1:7" x14ac:dyDescent="0.3">
      <c r="A231" s="125" t="s">
        <v>321</v>
      </c>
      <c r="B231" t="s">
        <v>1022</v>
      </c>
      <c r="C231" t="s">
        <v>1237</v>
      </c>
      <c r="D231" s="127">
        <v>548576622</v>
      </c>
      <c r="E231" s="127">
        <v>455261878</v>
      </c>
      <c r="F231" s="127">
        <v>409435614</v>
      </c>
      <c r="G231" s="62">
        <v>370419117</v>
      </c>
    </row>
    <row r="232" spans="1:7" x14ac:dyDescent="0.3">
      <c r="A232" s="125" t="s">
        <v>331</v>
      </c>
      <c r="B232" t="s">
        <v>1022</v>
      </c>
      <c r="C232" t="s">
        <v>1238</v>
      </c>
      <c r="D232" s="127">
        <v>1138924259</v>
      </c>
      <c r="E232" s="127">
        <v>944520657</v>
      </c>
      <c r="F232" s="127">
        <v>823504171</v>
      </c>
      <c r="G232" s="62">
        <v>735889467</v>
      </c>
    </row>
    <row r="233" spans="1:7" x14ac:dyDescent="0.3">
      <c r="A233" s="125" t="s">
        <v>481</v>
      </c>
      <c r="B233" t="s">
        <v>1045</v>
      </c>
      <c r="C233" t="s">
        <v>1239</v>
      </c>
      <c r="D233" s="127">
        <v>1272356792</v>
      </c>
      <c r="E233" s="127">
        <v>1207243961</v>
      </c>
      <c r="F233" s="127">
        <v>1294604319</v>
      </c>
      <c r="G233" s="62">
        <v>724002722</v>
      </c>
    </row>
    <row r="234" spans="1:7" x14ac:dyDescent="0.3">
      <c r="A234" s="125" t="s">
        <v>497</v>
      </c>
      <c r="B234" t="s">
        <v>1045</v>
      </c>
      <c r="C234" t="s">
        <v>1240</v>
      </c>
      <c r="D234" s="127">
        <v>227277667</v>
      </c>
      <c r="E234" s="127">
        <v>227104875</v>
      </c>
      <c r="F234" s="127">
        <v>241835489</v>
      </c>
      <c r="G234" s="62">
        <v>210464180</v>
      </c>
    </row>
    <row r="235" spans="1:7" x14ac:dyDescent="0.3">
      <c r="A235" s="125" t="s">
        <v>317</v>
      </c>
      <c r="B235" t="s">
        <v>1022</v>
      </c>
      <c r="C235" t="s">
        <v>940</v>
      </c>
      <c r="D235" s="127">
        <v>1028137734</v>
      </c>
      <c r="E235" s="127">
        <v>1080871883</v>
      </c>
      <c r="F235" s="127">
        <v>916234945</v>
      </c>
      <c r="G235" s="62">
        <v>900607036</v>
      </c>
    </row>
    <row r="236" spans="1:7" x14ac:dyDescent="0.3">
      <c r="A236" s="125" t="s">
        <v>846</v>
      </c>
      <c r="B236" t="s">
        <v>1074</v>
      </c>
      <c r="C236" t="s">
        <v>1241</v>
      </c>
      <c r="D236" s="127">
        <v>761748942</v>
      </c>
      <c r="E236" s="127">
        <v>682701990</v>
      </c>
      <c r="F236" s="127">
        <v>491770673</v>
      </c>
      <c r="G236" s="62">
        <v>358145095</v>
      </c>
    </row>
    <row r="237" spans="1:7" x14ac:dyDescent="0.3">
      <c r="A237" s="125" t="s">
        <v>486</v>
      </c>
      <c r="B237" t="s">
        <v>1045</v>
      </c>
      <c r="C237" t="s">
        <v>1242</v>
      </c>
      <c r="D237" s="127">
        <v>695103748</v>
      </c>
      <c r="E237" s="127">
        <v>678265828</v>
      </c>
      <c r="F237" s="127">
        <v>613414608</v>
      </c>
      <c r="G237" s="62">
        <v>528569943</v>
      </c>
    </row>
    <row r="238" spans="1:7" x14ac:dyDescent="0.3">
      <c r="A238" s="125" t="s">
        <v>328</v>
      </c>
      <c r="B238" t="s">
        <v>1022</v>
      </c>
      <c r="C238" t="s">
        <v>1243</v>
      </c>
      <c r="D238" s="127">
        <v>1015193424</v>
      </c>
      <c r="E238" s="127">
        <v>949690653</v>
      </c>
      <c r="F238" s="127">
        <v>673622140</v>
      </c>
      <c r="G238" s="62">
        <v>669978398</v>
      </c>
    </row>
    <row r="239" spans="1:7" x14ac:dyDescent="0.3">
      <c r="A239" s="125" t="s">
        <v>860</v>
      </c>
      <c r="B239" t="s">
        <v>1056</v>
      </c>
      <c r="C239" t="s">
        <v>1244</v>
      </c>
      <c r="D239" s="127">
        <v>2071628229</v>
      </c>
      <c r="E239" s="127">
        <v>1966265176</v>
      </c>
      <c r="F239" s="127">
        <v>1823781298</v>
      </c>
      <c r="G239" s="62">
        <v>1705774463</v>
      </c>
    </row>
    <row r="240" spans="1:7" x14ac:dyDescent="0.3">
      <c r="A240" s="125" t="s">
        <v>632</v>
      </c>
      <c r="B240" t="s">
        <v>1017</v>
      </c>
      <c r="C240" t="s">
        <v>1245</v>
      </c>
      <c r="D240" s="127">
        <v>827597809</v>
      </c>
      <c r="E240" s="127">
        <v>753225653</v>
      </c>
      <c r="F240" s="127">
        <v>723664143</v>
      </c>
      <c r="G240" s="62">
        <v>554767493</v>
      </c>
    </row>
    <row r="241" spans="1:7" x14ac:dyDescent="0.3">
      <c r="A241" s="125" t="s">
        <v>553</v>
      </c>
      <c r="B241" t="s">
        <v>1031</v>
      </c>
      <c r="C241" t="s">
        <v>1246</v>
      </c>
      <c r="D241" s="127">
        <v>536215067</v>
      </c>
      <c r="E241" s="127">
        <v>747671501</v>
      </c>
      <c r="F241" s="127">
        <v>850586832</v>
      </c>
      <c r="G241" s="62">
        <v>664432180</v>
      </c>
    </row>
    <row r="242" spans="1:7" x14ac:dyDescent="0.3">
      <c r="A242" s="125" t="s">
        <v>432</v>
      </c>
      <c r="B242" t="s">
        <v>1059</v>
      </c>
      <c r="C242" t="s">
        <v>1247</v>
      </c>
      <c r="D242" s="127">
        <v>4860202360</v>
      </c>
      <c r="E242" s="127">
        <v>4616646577</v>
      </c>
      <c r="F242" s="127">
        <v>4862623560</v>
      </c>
      <c r="G242" s="62">
        <v>4002215022</v>
      </c>
    </row>
    <row r="243" spans="1:7" x14ac:dyDescent="0.3">
      <c r="A243" s="125" t="s">
        <v>844</v>
      </c>
      <c r="B243" t="s">
        <v>1131</v>
      </c>
      <c r="C243" t="s">
        <v>1248</v>
      </c>
      <c r="D243" s="127">
        <v>856983055</v>
      </c>
      <c r="E243" s="127">
        <v>781796632</v>
      </c>
      <c r="F243" s="127">
        <v>688264347</v>
      </c>
      <c r="G243" s="62">
        <v>549800371</v>
      </c>
    </row>
    <row r="244" spans="1:7" x14ac:dyDescent="0.3">
      <c r="A244" s="125" t="s">
        <v>327</v>
      </c>
      <c r="B244" t="s">
        <v>1022</v>
      </c>
      <c r="C244" t="s">
        <v>1249</v>
      </c>
      <c r="D244" s="127">
        <v>1380378890</v>
      </c>
      <c r="E244" s="127">
        <v>1323989234</v>
      </c>
      <c r="F244" s="127">
        <v>1184104406</v>
      </c>
      <c r="G244" s="62">
        <v>909522708</v>
      </c>
    </row>
    <row r="245" spans="1:7" x14ac:dyDescent="0.3">
      <c r="A245" s="125" t="s">
        <v>601</v>
      </c>
      <c r="B245" t="s">
        <v>1024</v>
      </c>
      <c r="C245" t="s">
        <v>1250</v>
      </c>
      <c r="D245" s="127">
        <v>688848193</v>
      </c>
      <c r="E245" s="127">
        <v>617925166</v>
      </c>
      <c r="F245" s="127">
        <v>435289378</v>
      </c>
      <c r="G245" s="62">
        <v>463734975</v>
      </c>
    </row>
    <row r="246" spans="1:7" x14ac:dyDescent="0.3">
      <c r="A246" s="125" t="s">
        <v>805</v>
      </c>
      <c r="B246" t="s">
        <v>1065</v>
      </c>
      <c r="C246" t="s">
        <v>1251</v>
      </c>
      <c r="D246" s="127">
        <v>2993667478</v>
      </c>
      <c r="E246" s="127">
        <v>2928049540</v>
      </c>
      <c r="F246" s="127">
        <v>2840289762</v>
      </c>
      <c r="G246" s="62">
        <v>2299223181</v>
      </c>
    </row>
    <row r="247" spans="1:7" x14ac:dyDescent="0.3">
      <c r="A247" s="125" t="s">
        <v>661</v>
      </c>
      <c r="B247" t="s">
        <v>1019</v>
      </c>
      <c r="C247" t="s">
        <v>1252</v>
      </c>
      <c r="D247" s="127">
        <v>3055279610</v>
      </c>
      <c r="E247" s="127">
        <v>2509705904</v>
      </c>
      <c r="F247" s="127">
        <v>2652640943</v>
      </c>
      <c r="G247" s="62">
        <v>2217649732</v>
      </c>
    </row>
    <row r="248" spans="1:7" x14ac:dyDescent="0.3">
      <c r="A248" s="125" t="s">
        <v>609</v>
      </c>
      <c r="B248" t="s">
        <v>1050</v>
      </c>
      <c r="C248" t="s">
        <v>1253</v>
      </c>
      <c r="D248" s="127">
        <v>1712079444</v>
      </c>
      <c r="E248" s="127">
        <v>935776208</v>
      </c>
      <c r="F248" s="127">
        <v>918997392</v>
      </c>
      <c r="G248" s="62">
        <v>711307825</v>
      </c>
    </row>
    <row r="249" spans="1:7" x14ac:dyDescent="0.3">
      <c r="A249" s="125" t="s">
        <v>577</v>
      </c>
      <c r="B249" t="s">
        <v>1059</v>
      </c>
      <c r="C249" t="s">
        <v>1254</v>
      </c>
      <c r="D249" s="127">
        <v>579246921</v>
      </c>
      <c r="E249" s="127">
        <v>594711345</v>
      </c>
      <c r="F249" s="127">
        <v>739316819</v>
      </c>
      <c r="G249" s="62">
        <v>645357832</v>
      </c>
    </row>
    <row r="250" spans="1:7" x14ac:dyDescent="0.3">
      <c r="A250" s="125" t="s">
        <v>920</v>
      </c>
      <c r="B250" t="s">
        <v>1028</v>
      </c>
      <c r="C250" t="s">
        <v>1255</v>
      </c>
      <c r="D250" s="127">
        <v>1444445188</v>
      </c>
      <c r="E250" s="127">
        <v>1291536747</v>
      </c>
      <c r="F250" s="127">
        <v>1179176774</v>
      </c>
      <c r="G250" s="62">
        <v>1076753119</v>
      </c>
    </row>
    <row r="251" spans="1:7" x14ac:dyDescent="0.3">
      <c r="A251" s="125" t="s">
        <v>618</v>
      </c>
      <c r="B251" t="s">
        <v>1017</v>
      </c>
      <c r="C251" t="s">
        <v>1256</v>
      </c>
      <c r="D251" s="127">
        <v>2205503168</v>
      </c>
      <c r="E251" s="127">
        <v>988013573</v>
      </c>
      <c r="F251" s="127">
        <v>766972515</v>
      </c>
      <c r="G251" s="62">
        <v>675465896</v>
      </c>
    </row>
    <row r="252" spans="1:7" x14ac:dyDescent="0.3">
      <c r="A252" s="125" t="s">
        <v>511</v>
      </c>
      <c r="B252" t="s">
        <v>1045</v>
      </c>
      <c r="C252" t="s">
        <v>1257</v>
      </c>
      <c r="D252" s="127">
        <v>1280545910</v>
      </c>
      <c r="E252" s="127">
        <v>1253970632</v>
      </c>
      <c r="F252" s="127">
        <v>1077932322</v>
      </c>
      <c r="G252" s="62">
        <v>916085974</v>
      </c>
    </row>
    <row r="253" spans="1:7" x14ac:dyDescent="0.3">
      <c r="A253" s="125" t="s">
        <v>494</v>
      </c>
      <c r="B253" t="s">
        <v>1045</v>
      </c>
      <c r="C253" t="s">
        <v>970</v>
      </c>
      <c r="D253" s="127">
        <v>109819978</v>
      </c>
      <c r="E253" s="127">
        <v>94872486</v>
      </c>
      <c r="F253" s="127">
        <v>243928729</v>
      </c>
      <c r="G253" s="62">
        <v>214813866</v>
      </c>
    </row>
    <row r="254" spans="1:7" x14ac:dyDescent="0.3">
      <c r="A254" s="125" t="s">
        <v>646</v>
      </c>
      <c r="B254" t="s">
        <v>1019</v>
      </c>
      <c r="C254" t="s">
        <v>1258</v>
      </c>
      <c r="D254" s="127">
        <v>851324659</v>
      </c>
      <c r="E254" s="127">
        <v>817003742</v>
      </c>
      <c r="F254" s="127">
        <v>776122151</v>
      </c>
      <c r="G254" s="62">
        <v>750591144</v>
      </c>
    </row>
    <row r="255" spans="1:7" x14ac:dyDescent="0.3">
      <c r="A255" s="125" t="s">
        <v>698</v>
      </c>
      <c r="B255" t="s">
        <v>1015</v>
      </c>
      <c r="C255" t="s">
        <v>1259</v>
      </c>
      <c r="D255" s="127">
        <v>1412550789</v>
      </c>
      <c r="E255" s="127">
        <v>1328306719</v>
      </c>
      <c r="F255" s="127">
        <v>1170314589</v>
      </c>
      <c r="G255" s="62">
        <v>1066922054</v>
      </c>
    </row>
    <row r="256" spans="1:7" x14ac:dyDescent="0.3">
      <c r="A256" s="125" t="s">
        <v>546</v>
      </c>
      <c r="B256" t="s">
        <v>1031</v>
      </c>
      <c r="C256" t="s">
        <v>1260</v>
      </c>
      <c r="D256" s="127">
        <v>19187241015</v>
      </c>
      <c r="E256" s="127">
        <v>18862282467</v>
      </c>
      <c r="F256" s="127">
        <v>17597053884</v>
      </c>
      <c r="G256" s="62">
        <v>14370034080</v>
      </c>
    </row>
    <row r="257" spans="1:7" x14ac:dyDescent="0.3">
      <c r="A257" s="125" t="s">
        <v>851</v>
      </c>
      <c r="B257" t="s">
        <v>1074</v>
      </c>
      <c r="C257" t="s">
        <v>1261</v>
      </c>
      <c r="D257" s="127">
        <v>1625425676</v>
      </c>
      <c r="E257" s="127">
        <v>1055936272</v>
      </c>
      <c r="F257" s="127">
        <v>815719069</v>
      </c>
      <c r="G257" s="62">
        <v>609186477</v>
      </c>
    </row>
    <row r="258" spans="1:7" x14ac:dyDescent="0.3">
      <c r="A258" s="125" t="s">
        <v>652</v>
      </c>
      <c r="B258" t="s">
        <v>1019</v>
      </c>
      <c r="C258" t="s">
        <v>1262</v>
      </c>
      <c r="D258" s="127">
        <v>846371953</v>
      </c>
      <c r="E258" s="127">
        <v>714668177</v>
      </c>
      <c r="F258" s="127">
        <v>605327913</v>
      </c>
      <c r="G258" s="62">
        <v>526787875</v>
      </c>
    </row>
    <row r="259" spans="1:7" x14ac:dyDescent="0.3">
      <c r="A259" s="125" t="s">
        <v>720</v>
      </c>
      <c r="B259" t="s">
        <v>1015</v>
      </c>
      <c r="C259" t="s">
        <v>1263</v>
      </c>
      <c r="D259" s="127">
        <v>919370610</v>
      </c>
      <c r="E259" s="127">
        <v>920546420</v>
      </c>
      <c r="F259" s="127">
        <v>784992873</v>
      </c>
      <c r="G259" s="62">
        <v>664386317</v>
      </c>
    </row>
    <row r="260" spans="1:7" x14ac:dyDescent="0.3">
      <c r="A260" s="125" t="s">
        <v>735</v>
      </c>
      <c r="B260" t="s">
        <v>1026</v>
      </c>
      <c r="C260" t="s">
        <v>1264</v>
      </c>
      <c r="D260" s="127">
        <v>367333320</v>
      </c>
      <c r="E260" s="127">
        <v>234168065</v>
      </c>
      <c r="F260" s="127">
        <v>596171386</v>
      </c>
      <c r="G260" s="62">
        <v>490912708</v>
      </c>
    </row>
    <row r="261" spans="1:7" x14ac:dyDescent="0.3">
      <c r="A261" s="125" t="s">
        <v>450</v>
      </c>
      <c r="B261" t="s">
        <v>1086</v>
      </c>
      <c r="C261" t="s">
        <v>451</v>
      </c>
      <c r="D261" s="127">
        <v>159610727</v>
      </c>
      <c r="E261" s="127">
        <v>185292824</v>
      </c>
      <c r="F261" s="127">
        <v>259541416</v>
      </c>
      <c r="G261" s="62">
        <v>198394868</v>
      </c>
    </row>
    <row r="262" spans="1:7" x14ac:dyDescent="0.3">
      <c r="A262" s="125" t="s">
        <v>534</v>
      </c>
      <c r="B262" t="s">
        <v>1031</v>
      </c>
      <c r="C262" t="s">
        <v>1265</v>
      </c>
      <c r="D262" s="127">
        <v>725497236</v>
      </c>
      <c r="E262" s="127">
        <v>820627155</v>
      </c>
      <c r="F262" s="127">
        <v>695454580</v>
      </c>
      <c r="G262" s="62">
        <v>603306708</v>
      </c>
    </row>
    <row r="263" spans="1:7" x14ac:dyDescent="0.3">
      <c r="A263" s="125" t="s">
        <v>519</v>
      </c>
      <c r="B263" t="s">
        <v>1045</v>
      </c>
      <c r="C263" t="s">
        <v>1266</v>
      </c>
      <c r="D263" s="127">
        <v>1061321897</v>
      </c>
      <c r="E263" s="127">
        <v>1149467748</v>
      </c>
      <c r="F263" s="127">
        <v>1017590302</v>
      </c>
      <c r="G263" s="62">
        <v>828283266</v>
      </c>
    </row>
    <row r="264" spans="1:7" x14ac:dyDescent="0.3">
      <c r="A264" s="125" t="s">
        <v>400</v>
      </c>
      <c r="B264" t="s">
        <v>1182</v>
      </c>
      <c r="C264" t="s">
        <v>1267</v>
      </c>
      <c r="D264" s="127">
        <v>3593833625</v>
      </c>
      <c r="E264" s="127">
        <v>4009187902</v>
      </c>
      <c r="F264" s="127">
        <v>3878620005</v>
      </c>
      <c r="G264" s="62">
        <v>3394046416</v>
      </c>
    </row>
    <row r="265" spans="1:7" x14ac:dyDescent="0.3">
      <c r="A265" s="125" t="s">
        <v>430</v>
      </c>
      <c r="B265" t="s">
        <v>1059</v>
      </c>
      <c r="C265" t="s">
        <v>1268</v>
      </c>
      <c r="D265" s="127">
        <v>574385272</v>
      </c>
      <c r="E265" s="127">
        <v>731653854</v>
      </c>
      <c r="F265" s="127">
        <v>700666142</v>
      </c>
      <c r="G265" s="62">
        <v>577708506</v>
      </c>
    </row>
    <row r="266" spans="1:7" x14ac:dyDescent="0.3">
      <c r="A266" s="125" t="s">
        <v>423</v>
      </c>
      <c r="B266" t="s">
        <v>1059</v>
      </c>
      <c r="C266" t="s">
        <v>1269</v>
      </c>
      <c r="D266" s="127">
        <v>925192187</v>
      </c>
      <c r="E266" s="127">
        <v>998909393</v>
      </c>
      <c r="F266" s="127">
        <v>911872284</v>
      </c>
      <c r="G266" s="62">
        <v>822735849</v>
      </c>
    </row>
    <row r="267" spans="1:7" x14ac:dyDescent="0.3">
      <c r="A267" s="125" t="s">
        <v>312</v>
      </c>
      <c r="B267" t="s">
        <v>1022</v>
      </c>
      <c r="C267" t="s">
        <v>1270</v>
      </c>
      <c r="D267" s="127">
        <v>1574860021</v>
      </c>
      <c r="E267" s="127">
        <v>1389683671</v>
      </c>
      <c r="F267" s="127">
        <v>1135753134</v>
      </c>
      <c r="G267" s="62">
        <v>912722921</v>
      </c>
    </row>
    <row r="268" spans="1:7" x14ac:dyDescent="0.3">
      <c r="A268" s="125" t="s">
        <v>617</v>
      </c>
      <c r="B268" t="s">
        <v>1017</v>
      </c>
      <c r="C268" t="s">
        <v>1271</v>
      </c>
      <c r="D268" s="127">
        <v>2078884114</v>
      </c>
      <c r="E268" s="127">
        <v>1230352008</v>
      </c>
      <c r="F268" s="127">
        <v>1282755613</v>
      </c>
      <c r="G268" s="62">
        <v>787912366</v>
      </c>
    </row>
    <row r="269" spans="1:7" x14ac:dyDescent="0.3">
      <c r="A269" s="125" t="s">
        <v>739</v>
      </c>
      <c r="B269" t="s">
        <v>1026</v>
      </c>
      <c r="C269" t="s">
        <v>1272</v>
      </c>
      <c r="D269" s="127">
        <v>400788318</v>
      </c>
      <c r="E269" s="127">
        <v>322786250</v>
      </c>
      <c r="F269" s="127">
        <v>444244494</v>
      </c>
      <c r="G269" s="62">
        <v>253703007</v>
      </c>
    </row>
    <row r="270" spans="1:7" x14ac:dyDescent="0.3">
      <c r="A270" s="125" t="s">
        <v>382</v>
      </c>
      <c r="B270" t="s">
        <v>1039</v>
      </c>
      <c r="C270" t="s">
        <v>1273</v>
      </c>
      <c r="D270" s="127">
        <v>908856273</v>
      </c>
      <c r="E270" s="127">
        <v>1163783566</v>
      </c>
      <c r="F270" s="127">
        <v>901523044</v>
      </c>
      <c r="G270" s="62">
        <v>733939189</v>
      </c>
    </row>
    <row r="271" spans="1:7" x14ac:dyDescent="0.3">
      <c r="A271" s="125" t="s">
        <v>837</v>
      </c>
      <c r="B271" t="s">
        <v>1074</v>
      </c>
      <c r="C271" t="s">
        <v>1274</v>
      </c>
      <c r="D271" s="127">
        <v>1172512398</v>
      </c>
      <c r="E271" s="127">
        <v>1249881353</v>
      </c>
      <c r="F271" s="127">
        <v>929197464</v>
      </c>
      <c r="G271" s="62">
        <v>822464277</v>
      </c>
    </row>
    <row r="272" spans="1:7" x14ac:dyDescent="0.3">
      <c r="A272" s="125" t="s">
        <v>786</v>
      </c>
      <c r="B272" t="s">
        <v>1190</v>
      </c>
      <c r="C272" t="s">
        <v>1275</v>
      </c>
      <c r="D272" s="127">
        <v>524520701</v>
      </c>
      <c r="E272" s="127">
        <v>694297234</v>
      </c>
      <c r="F272" s="127">
        <v>378837540</v>
      </c>
      <c r="G272" s="62">
        <v>347435147</v>
      </c>
    </row>
    <row r="273" spans="1:7" x14ac:dyDescent="0.3">
      <c r="A273" s="125" t="s">
        <v>381</v>
      </c>
      <c r="B273" t="s">
        <v>1039</v>
      </c>
      <c r="C273" t="s">
        <v>1276</v>
      </c>
      <c r="D273" s="127">
        <v>1029807515</v>
      </c>
      <c r="E273" s="127">
        <v>949626221</v>
      </c>
      <c r="F273" s="127">
        <v>860422022</v>
      </c>
      <c r="G273" s="62">
        <v>842126739</v>
      </c>
    </row>
    <row r="274" spans="1:7" x14ac:dyDescent="0.3">
      <c r="A274" s="125" t="s">
        <v>809</v>
      </c>
      <c r="B274" t="s">
        <v>1074</v>
      </c>
      <c r="C274" t="s">
        <v>1277</v>
      </c>
      <c r="D274" s="127">
        <v>836815369</v>
      </c>
      <c r="E274" s="127">
        <v>825456431</v>
      </c>
      <c r="F274" s="127">
        <v>717597075</v>
      </c>
      <c r="G274" s="62">
        <v>553806377</v>
      </c>
    </row>
    <row r="275" spans="1:7" x14ac:dyDescent="0.3">
      <c r="A275" s="125" t="s">
        <v>374</v>
      </c>
      <c r="B275" t="s">
        <v>1039</v>
      </c>
      <c r="C275" t="s">
        <v>1278</v>
      </c>
      <c r="D275" s="127">
        <v>3528529307</v>
      </c>
      <c r="E275" s="127">
        <v>5344827771</v>
      </c>
      <c r="F275" s="127">
        <v>5870713408</v>
      </c>
      <c r="G275" s="62">
        <v>3297229544</v>
      </c>
    </row>
    <row r="276" spans="1:7" x14ac:dyDescent="0.3">
      <c r="A276" s="125" t="s">
        <v>714</v>
      </c>
      <c r="B276" t="s">
        <v>1015</v>
      </c>
      <c r="C276" t="s">
        <v>1279</v>
      </c>
      <c r="D276" s="127">
        <v>3790478300</v>
      </c>
      <c r="E276" s="127">
        <v>3371283116</v>
      </c>
      <c r="F276" s="127">
        <v>2934173941</v>
      </c>
      <c r="G276" s="62">
        <v>2147204694</v>
      </c>
    </row>
    <row r="277" spans="1:7" x14ac:dyDescent="0.3">
      <c r="A277" s="125" t="s">
        <v>875</v>
      </c>
      <c r="B277" t="s">
        <v>1131</v>
      </c>
      <c r="C277" t="s">
        <v>1280</v>
      </c>
      <c r="D277" s="127">
        <v>587112762</v>
      </c>
      <c r="E277" s="127">
        <v>530226876</v>
      </c>
      <c r="F277" s="127">
        <v>472378308</v>
      </c>
      <c r="G277" s="62">
        <v>416313612</v>
      </c>
    </row>
    <row r="278" spans="1:7" x14ac:dyDescent="0.3">
      <c r="A278" s="125" t="s">
        <v>343</v>
      </c>
      <c r="B278" t="s">
        <v>1022</v>
      </c>
      <c r="C278" t="s">
        <v>1281</v>
      </c>
      <c r="D278" s="127">
        <v>243397066</v>
      </c>
      <c r="E278" s="127">
        <v>280989070</v>
      </c>
      <c r="F278" s="127">
        <v>322075231</v>
      </c>
      <c r="G278" s="62">
        <v>346164530</v>
      </c>
    </row>
    <row r="279" spans="1:7" x14ac:dyDescent="0.3">
      <c r="A279" s="125" t="s">
        <v>665</v>
      </c>
      <c r="B279" t="s">
        <v>1019</v>
      </c>
      <c r="C279" t="s">
        <v>1282</v>
      </c>
      <c r="D279" s="127">
        <v>2378602906</v>
      </c>
      <c r="E279" s="127">
        <v>2345007801</v>
      </c>
      <c r="F279" s="127">
        <v>2118343243</v>
      </c>
      <c r="G279" s="62">
        <v>1883851919</v>
      </c>
    </row>
    <row r="280" spans="1:7" x14ac:dyDescent="0.3">
      <c r="A280" s="125" t="s">
        <v>575</v>
      </c>
      <c r="B280" t="s">
        <v>1059</v>
      </c>
      <c r="C280" t="s">
        <v>1283</v>
      </c>
      <c r="D280" s="127">
        <v>1759424241</v>
      </c>
      <c r="E280" s="127">
        <v>1580013766</v>
      </c>
      <c r="F280" s="127">
        <v>1599953624</v>
      </c>
      <c r="G280" s="62">
        <v>1338387401</v>
      </c>
    </row>
    <row r="281" spans="1:7" x14ac:dyDescent="0.3">
      <c r="A281" s="125" t="s">
        <v>633</v>
      </c>
      <c r="B281" t="s">
        <v>1017</v>
      </c>
      <c r="C281" t="s">
        <v>1284</v>
      </c>
      <c r="D281" s="127">
        <v>586619533</v>
      </c>
      <c r="E281" s="127">
        <v>634985598</v>
      </c>
      <c r="F281" s="127">
        <v>563549107</v>
      </c>
      <c r="G281" s="62">
        <v>425019752</v>
      </c>
    </row>
    <row r="282" spans="1:7" x14ac:dyDescent="0.3">
      <c r="A282" s="125" t="s">
        <v>801</v>
      </c>
      <c r="B282" t="s">
        <v>1190</v>
      </c>
      <c r="C282" t="s">
        <v>1285</v>
      </c>
      <c r="D282" s="127">
        <v>45912932</v>
      </c>
      <c r="E282" s="127">
        <v>231552418</v>
      </c>
      <c r="F282" s="127">
        <v>110501552</v>
      </c>
      <c r="G282" s="62">
        <v>102014694</v>
      </c>
    </row>
    <row r="283" spans="1:7" x14ac:dyDescent="0.3">
      <c r="A283" s="125" t="s">
        <v>610</v>
      </c>
      <c r="B283" t="s">
        <v>1050</v>
      </c>
      <c r="C283" t="s">
        <v>1286</v>
      </c>
      <c r="D283" s="127">
        <v>373839701</v>
      </c>
      <c r="E283" s="127">
        <v>464703606</v>
      </c>
      <c r="F283" s="127">
        <v>442643249</v>
      </c>
      <c r="G283" s="62">
        <v>374302791</v>
      </c>
    </row>
    <row r="284" spans="1:7" x14ac:dyDescent="0.3">
      <c r="A284" s="125" t="s">
        <v>383</v>
      </c>
      <c r="B284" t="s">
        <v>1039</v>
      </c>
      <c r="C284" t="s">
        <v>1287</v>
      </c>
      <c r="D284" s="127">
        <v>574429979</v>
      </c>
      <c r="E284" s="127">
        <v>514694250</v>
      </c>
      <c r="F284" s="127">
        <v>274883524</v>
      </c>
      <c r="G284" s="62">
        <v>202641662</v>
      </c>
    </row>
    <row r="285" spans="1:7" x14ac:dyDescent="0.3">
      <c r="A285" s="125" t="s">
        <v>506</v>
      </c>
      <c r="B285" t="s">
        <v>1045</v>
      </c>
      <c r="C285" t="s">
        <v>1288</v>
      </c>
      <c r="D285" s="127">
        <v>400566396</v>
      </c>
      <c r="E285" s="127">
        <v>443904124</v>
      </c>
      <c r="F285" s="127">
        <v>465770713</v>
      </c>
      <c r="G285" s="62">
        <v>408326713</v>
      </c>
    </row>
    <row r="286" spans="1:7" x14ac:dyDescent="0.3">
      <c r="A286" s="125" t="s">
        <v>537</v>
      </c>
      <c r="B286" t="s">
        <v>1031</v>
      </c>
      <c r="C286" t="s">
        <v>1289</v>
      </c>
      <c r="D286" s="127">
        <v>1003847102</v>
      </c>
      <c r="E286" s="127">
        <v>938510203</v>
      </c>
      <c r="F286" s="127">
        <v>938475625</v>
      </c>
      <c r="G286" s="62">
        <v>685550709</v>
      </c>
    </row>
    <row r="287" spans="1:7" x14ac:dyDescent="0.3">
      <c r="A287" s="125" t="s">
        <v>493</v>
      </c>
      <c r="B287" t="s">
        <v>1045</v>
      </c>
      <c r="C287" t="s">
        <v>1290</v>
      </c>
      <c r="D287" s="127">
        <v>1412532217</v>
      </c>
      <c r="E287" s="127">
        <v>1357654829</v>
      </c>
      <c r="F287" s="127">
        <v>1545548645</v>
      </c>
      <c r="G287" s="62">
        <v>1332727732</v>
      </c>
    </row>
    <row r="288" spans="1:7" x14ac:dyDescent="0.3">
      <c r="A288" s="125" t="s">
        <v>922</v>
      </c>
      <c r="B288" t="s">
        <v>1028</v>
      </c>
      <c r="C288" t="s">
        <v>1291</v>
      </c>
      <c r="D288" s="127">
        <v>203484300</v>
      </c>
      <c r="E288" s="127">
        <v>49556540</v>
      </c>
      <c r="F288" s="127">
        <v>135278210</v>
      </c>
      <c r="G288" s="62">
        <v>190618698</v>
      </c>
    </row>
    <row r="289" spans="1:7" x14ac:dyDescent="0.3">
      <c r="A289" s="125" t="s">
        <v>407</v>
      </c>
      <c r="B289" t="s">
        <v>1182</v>
      </c>
      <c r="C289" t="s">
        <v>1292</v>
      </c>
      <c r="D289" s="127">
        <v>680765994</v>
      </c>
      <c r="E289" s="127">
        <v>681388102</v>
      </c>
      <c r="F289" s="127">
        <v>621568948</v>
      </c>
      <c r="G289" s="62">
        <v>602687558</v>
      </c>
    </row>
    <row r="290" spans="1:7" x14ac:dyDescent="0.3">
      <c r="A290" s="125" t="s">
        <v>831</v>
      </c>
      <c r="B290" t="s">
        <v>1190</v>
      </c>
      <c r="C290" t="s">
        <v>1293</v>
      </c>
      <c r="D290" s="127">
        <v>1311870716</v>
      </c>
      <c r="E290" s="127">
        <v>1241375813</v>
      </c>
      <c r="F290" s="127">
        <v>1041214564</v>
      </c>
      <c r="G290" s="62">
        <v>923443131</v>
      </c>
    </row>
    <row r="291" spans="1:7" x14ac:dyDescent="0.3">
      <c r="A291" s="125" t="s">
        <v>375</v>
      </c>
      <c r="B291" t="s">
        <v>1039</v>
      </c>
      <c r="C291" t="s">
        <v>1294</v>
      </c>
      <c r="D291" s="127">
        <v>739088353</v>
      </c>
      <c r="E291" s="127">
        <v>727402511</v>
      </c>
      <c r="F291" s="127">
        <v>631885987</v>
      </c>
      <c r="G291" s="62">
        <v>178184204</v>
      </c>
    </row>
    <row r="292" spans="1:7" x14ac:dyDescent="0.3">
      <c r="A292" s="125" t="s">
        <v>587</v>
      </c>
      <c r="B292" t="s">
        <v>1031</v>
      </c>
      <c r="C292" t="s">
        <v>993</v>
      </c>
      <c r="D292" s="127">
        <v>898409978</v>
      </c>
      <c r="E292" s="127">
        <v>861079556</v>
      </c>
      <c r="F292" s="127">
        <v>839913169</v>
      </c>
      <c r="G292" s="62">
        <v>739665272</v>
      </c>
    </row>
    <row r="293" spans="1:7" x14ac:dyDescent="0.3">
      <c r="A293" s="125" t="s">
        <v>337</v>
      </c>
      <c r="B293" t="s">
        <v>1022</v>
      </c>
      <c r="C293" t="s">
        <v>1295</v>
      </c>
      <c r="D293" s="127">
        <v>398569177</v>
      </c>
      <c r="E293" s="127">
        <v>486136429</v>
      </c>
      <c r="F293" s="127">
        <v>357713059</v>
      </c>
      <c r="G293" s="62">
        <v>270604750</v>
      </c>
    </row>
    <row r="294" spans="1:7" x14ac:dyDescent="0.3">
      <c r="A294" s="125" t="s">
        <v>664</v>
      </c>
      <c r="B294" t="s">
        <v>1019</v>
      </c>
      <c r="C294" t="s">
        <v>1296</v>
      </c>
      <c r="D294" s="127">
        <v>1678968281</v>
      </c>
      <c r="E294" s="127">
        <v>1682703260</v>
      </c>
      <c r="F294" s="127">
        <v>1568025829</v>
      </c>
      <c r="G294" s="62">
        <v>1423039333</v>
      </c>
    </row>
    <row r="295" spans="1:7" x14ac:dyDescent="0.3">
      <c r="A295" s="125" t="s">
        <v>821</v>
      </c>
      <c r="B295" t="s">
        <v>1131</v>
      </c>
      <c r="C295" t="s">
        <v>1297</v>
      </c>
      <c r="D295" s="127">
        <v>510661640</v>
      </c>
      <c r="E295" s="127">
        <v>468924046</v>
      </c>
      <c r="F295" s="127">
        <v>416928537</v>
      </c>
      <c r="G295" s="62">
        <v>323535514</v>
      </c>
    </row>
    <row r="296" spans="1:7" x14ac:dyDescent="0.3">
      <c r="A296" s="125" t="s">
        <v>365</v>
      </c>
      <c r="B296" t="s">
        <v>1039</v>
      </c>
      <c r="C296" t="s">
        <v>1298</v>
      </c>
      <c r="D296" s="127">
        <v>9556408222</v>
      </c>
      <c r="E296" s="127">
        <v>10131853901</v>
      </c>
      <c r="F296" s="127">
        <v>9020220252</v>
      </c>
      <c r="G296" s="62">
        <v>6936984849</v>
      </c>
    </row>
    <row r="297" spans="1:7" x14ac:dyDescent="0.3">
      <c r="A297" s="125" t="s">
        <v>848</v>
      </c>
      <c r="B297" t="s">
        <v>1074</v>
      </c>
      <c r="C297" t="s">
        <v>1299</v>
      </c>
      <c r="D297" s="127">
        <v>488627530</v>
      </c>
      <c r="E297" s="127">
        <v>136813773</v>
      </c>
      <c r="F297" s="127">
        <v>222900056</v>
      </c>
      <c r="G297" s="62">
        <v>284182565</v>
      </c>
    </row>
    <row r="298" spans="1:7" x14ac:dyDescent="0.3">
      <c r="A298" s="125" t="s">
        <v>348</v>
      </c>
      <c r="B298" t="s">
        <v>1022</v>
      </c>
      <c r="C298" t="s">
        <v>1300</v>
      </c>
      <c r="D298" s="127">
        <v>490271828</v>
      </c>
      <c r="E298" s="127">
        <v>448703253</v>
      </c>
      <c r="F298" s="127">
        <v>476652868</v>
      </c>
      <c r="G298" s="62">
        <v>410561612</v>
      </c>
    </row>
    <row r="299" spans="1:7" x14ac:dyDescent="0.3">
      <c r="A299" s="125" t="s">
        <v>755</v>
      </c>
      <c r="B299" t="s">
        <v>1091</v>
      </c>
      <c r="C299" t="s">
        <v>1301</v>
      </c>
      <c r="D299" s="127">
        <v>1706948806</v>
      </c>
      <c r="E299" s="127">
        <v>1402748954</v>
      </c>
      <c r="F299" s="127">
        <v>1152542426</v>
      </c>
      <c r="G299" s="62">
        <v>954950167</v>
      </c>
    </row>
    <row r="300" spans="1:7" x14ac:dyDescent="0.3">
      <c r="A300" s="125" t="s">
        <v>320</v>
      </c>
      <c r="B300" t="s">
        <v>1022</v>
      </c>
      <c r="C300" t="s">
        <v>1302</v>
      </c>
      <c r="D300" s="127">
        <v>274618770</v>
      </c>
      <c r="E300" s="127">
        <v>254502226</v>
      </c>
      <c r="F300" s="127">
        <v>197380379</v>
      </c>
      <c r="G300" s="62">
        <v>230429218</v>
      </c>
    </row>
    <row r="301" spans="1:7" x14ac:dyDescent="0.3">
      <c r="A301" s="125" t="s">
        <v>747</v>
      </c>
      <c r="B301" t="s">
        <v>1081</v>
      </c>
      <c r="C301" t="s">
        <v>1303</v>
      </c>
      <c r="D301" s="127">
        <v>28471329</v>
      </c>
      <c r="E301" s="127">
        <v>1589439709</v>
      </c>
      <c r="F301" s="127">
        <v>1507673597</v>
      </c>
      <c r="G301" s="62">
        <v>1372378578</v>
      </c>
    </row>
    <row r="302" spans="1:7" x14ac:dyDescent="0.3">
      <c r="A302" s="125" t="s">
        <v>485</v>
      </c>
      <c r="B302" t="s">
        <v>1045</v>
      </c>
      <c r="C302" t="s">
        <v>1304</v>
      </c>
      <c r="D302" s="127">
        <v>443599002</v>
      </c>
      <c r="E302" s="127">
        <v>513696059</v>
      </c>
      <c r="F302" s="127">
        <v>510415517</v>
      </c>
      <c r="G302" s="62">
        <v>462276550</v>
      </c>
    </row>
    <row r="303" spans="1:7" x14ac:dyDescent="0.3">
      <c r="A303" s="125" t="s">
        <v>625</v>
      </c>
      <c r="B303" t="s">
        <v>1017</v>
      </c>
      <c r="C303" t="s">
        <v>1305</v>
      </c>
      <c r="D303" s="127">
        <v>464018044</v>
      </c>
      <c r="E303" s="127">
        <v>400841520</v>
      </c>
      <c r="F303" s="127">
        <v>302869449</v>
      </c>
      <c r="G303" s="62">
        <v>259744099</v>
      </c>
    </row>
    <row r="304" spans="1:7" x14ac:dyDescent="0.3">
      <c r="A304" s="125" t="s">
        <v>708</v>
      </c>
      <c r="B304" t="s">
        <v>1015</v>
      </c>
      <c r="C304" t="s">
        <v>1306</v>
      </c>
      <c r="D304" s="127">
        <v>1022069666</v>
      </c>
      <c r="E304" s="127">
        <v>921723206</v>
      </c>
      <c r="F304" s="127">
        <v>734024393</v>
      </c>
      <c r="G304" s="62">
        <v>662090590</v>
      </c>
    </row>
    <row r="305" spans="1:7" x14ac:dyDescent="0.3">
      <c r="A305" s="125" t="s">
        <v>723</v>
      </c>
      <c r="B305" t="s">
        <v>1015</v>
      </c>
      <c r="C305" t="s">
        <v>1307</v>
      </c>
      <c r="D305" s="127">
        <v>610993107</v>
      </c>
      <c r="E305" s="127">
        <v>558434158</v>
      </c>
      <c r="F305" s="127">
        <v>504531757</v>
      </c>
      <c r="G305" s="62">
        <v>496648036</v>
      </c>
    </row>
    <row r="306" spans="1:7" x14ac:dyDescent="0.3">
      <c r="A306" s="125" t="s">
        <v>443</v>
      </c>
      <c r="B306" t="s">
        <v>1086</v>
      </c>
      <c r="C306" t="s">
        <v>1308</v>
      </c>
      <c r="D306" s="127">
        <v>1174034357</v>
      </c>
      <c r="E306" s="127">
        <v>1252295853</v>
      </c>
      <c r="F306" s="127">
        <v>1169301901</v>
      </c>
      <c r="G306" s="62">
        <v>1023939848</v>
      </c>
    </row>
    <row r="307" spans="1:7" x14ac:dyDescent="0.3">
      <c r="A307" s="125" t="s">
        <v>339</v>
      </c>
      <c r="B307" t="s">
        <v>1022</v>
      </c>
      <c r="C307" t="s">
        <v>1309</v>
      </c>
      <c r="D307" s="127">
        <v>58917867</v>
      </c>
      <c r="E307" s="127">
        <v>81433439</v>
      </c>
      <c r="F307" s="127">
        <v>64645375</v>
      </c>
      <c r="G307" s="62">
        <v>161325727</v>
      </c>
    </row>
    <row r="308" spans="1:7" x14ac:dyDescent="0.3">
      <c r="A308" s="125" t="s">
        <v>596</v>
      </c>
      <c r="B308" t="s">
        <v>1031</v>
      </c>
      <c r="C308" t="s">
        <v>1310</v>
      </c>
      <c r="D308" s="127">
        <v>2393373453</v>
      </c>
      <c r="E308" s="127">
        <v>1854900240</v>
      </c>
      <c r="F308" s="127">
        <v>1808184326</v>
      </c>
      <c r="G308" s="62">
        <v>1676706405</v>
      </c>
    </row>
    <row r="309" spans="1:7" x14ac:dyDescent="0.3">
      <c r="A309" s="125" t="s">
        <v>671</v>
      </c>
      <c r="B309" t="s">
        <v>1019</v>
      </c>
      <c r="C309" t="s">
        <v>1311</v>
      </c>
      <c r="D309" s="127">
        <v>331622700</v>
      </c>
      <c r="E309" s="127">
        <v>305826556</v>
      </c>
      <c r="F309" s="127">
        <v>269198341</v>
      </c>
      <c r="G309" s="62">
        <v>254724171</v>
      </c>
    </row>
    <row r="310" spans="1:7" x14ac:dyDescent="0.3">
      <c r="A310" s="125" t="s">
        <v>850</v>
      </c>
      <c r="B310" t="s">
        <v>1074</v>
      </c>
      <c r="C310" t="s">
        <v>1312</v>
      </c>
      <c r="D310" s="127">
        <v>2097429409</v>
      </c>
      <c r="E310" s="127">
        <v>1869334513</v>
      </c>
      <c r="F310" s="127">
        <v>1558619500</v>
      </c>
      <c r="G310" s="62">
        <v>1339057550</v>
      </c>
    </row>
    <row r="311" spans="1:7" x14ac:dyDescent="0.3">
      <c r="A311" s="125" t="s">
        <v>388</v>
      </c>
      <c r="B311" t="s">
        <v>1039</v>
      </c>
      <c r="C311" t="s">
        <v>1313</v>
      </c>
      <c r="D311" s="127">
        <v>720208130</v>
      </c>
      <c r="E311" s="127">
        <v>492687846</v>
      </c>
      <c r="F311" s="127">
        <v>666943233</v>
      </c>
      <c r="G311" s="62">
        <v>565555045</v>
      </c>
    </row>
    <row r="312" spans="1:7" x14ac:dyDescent="0.3">
      <c r="A312" s="125" t="s">
        <v>730</v>
      </c>
      <c r="B312" t="s">
        <v>1026</v>
      </c>
      <c r="C312" t="s">
        <v>1314</v>
      </c>
      <c r="D312" s="127">
        <v>5284313114</v>
      </c>
      <c r="E312" s="127">
        <v>5126483303</v>
      </c>
      <c r="F312" s="127">
        <v>4202896582</v>
      </c>
      <c r="G312" s="62">
        <v>3294076467</v>
      </c>
    </row>
    <row r="313" spans="1:7" x14ac:dyDescent="0.3">
      <c r="A313" s="125" t="s">
        <v>864</v>
      </c>
      <c r="B313" t="s">
        <v>1056</v>
      </c>
      <c r="C313" t="s">
        <v>1315</v>
      </c>
      <c r="D313" s="127">
        <v>134021294</v>
      </c>
      <c r="E313" s="127">
        <v>144698233</v>
      </c>
      <c r="F313" s="127">
        <v>124943980</v>
      </c>
      <c r="G313" s="62">
        <v>78596887</v>
      </c>
    </row>
    <row r="314" spans="1:7" x14ac:dyDescent="0.3">
      <c r="A314" s="125" t="s">
        <v>316</v>
      </c>
      <c r="B314" t="s">
        <v>1022</v>
      </c>
      <c r="C314" t="s">
        <v>939</v>
      </c>
      <c r="D314" s="127">
        <v>271826735</v>
      </c>
      <c r="E314" s="127">
        <v>230579042</v>
      </c>
      <c r="F314" s="127">
        <v>209667168</v>
      </c>
      <c r="G314" s="62">
        <v>203361169</v>
      </c>
    </row>
    <row r="315" spans="1:7" x14ac:dyDescent="0.3">
      <c r="A315" s="125" t="s">
        <v>524</v>
      </c>
      <c r="B315" t="s">
        <v>1028</v>
      </c>
      <c r="C315" t="s">
        <v>977</v>
      </c>
      <c r="D315" s="127">
        <v>1672133593</v>
      </c>
      <c r="E315" s="127">
        <v>1273863338</v>
      </c>
      <c r="F315" s="127">
        <v>1167390976</v>
      </c>
      <c r="G315" s="62">
        <v>928255496</v>
      </c>
    </row>
    <row r="316" spans="1:7" x14ac:dyDescent="0.3">
      <c r="A316" s="125" t="s">
        <v>745</v>
      </c>
      <c r="B316" t="s">
        <v>1026</v>
      </c>
      <c r="C316" t="s">
        <v>1316</v>
      </c>
      <c r="D316" s="127">
        <v>3414574667</v>
      </c>
      <c r="E316" s="127">
        <v>3336011427</v>
      </c>
      <c r="F316" s="127">
        <v>2550425794</v>
      </c>
      <c r="G316" s="62">
        <v>1689877471</v>
      </c>
    </row>
    <row r="317" spans="1:7" x14ac:dyDescent="0.3">
      <c r="A317" s="125" t="s">
        <v>721</v>
      </c>
      <c r="B317" t="s">
        <v>1015</v>
      </c>
      <c r="C317" t="s">
        <v>1317</v>
      </c>
      <c r="D317" s="127">
        <v>1667215930</v>
      </c>
      <c r="E317" s="127">
        <v>633139053</v>
      </c>
      <c r="F317" s="127">
        <v>529064408</v>
      </c>
      <c r="G317" s="62">
        <v>512534209</v>
      </c>
    </row>
    <row r="318" spans="1:7" x14ac:dyDescent="0.3">
      <c r="A318" s="125" t="s">
        <v>701</v>
      </c>
      <c r="B318" t="s">
        <v>1015</v>
      </c>
      <c r="C318" t="s">
        <v>1318</v>
      </c>
      <c r="D318" s="127">
        <v>1289585732</v>
      </c>
      <c r="E318" s="127">
        <v>1260158841</v>
      </c>
      <c r="F318" s="127">
        <v>1380751565</v>
      </c>
      <c r="G318" s="62">
        <v>1293497862</v>
      </c>
    </row>
    <row r="319" spans="1:7" x14ac:dyDescent="0.3">
      <c r="A319" s="125" t="s">
        <v>329</v>
      </c>
      <c r="B319" t="s">
        <v>1022</v>
      </c>
      <c r="C319" t="s">
        <v>1319</v>
      </c>
      <c r="D319" s="127">
        <v>88240507</v>
      </c>
      <c r="E319" s="127">
        <v>98292953</v>
      </c>
      <c r="F319" s="127">
        <v>95505786</v>
      </c>
      <c r="G319" s="62">
        <v>101592882</v>
      </c>
    </row>
    <row r="320" spans="1:7" x14ac:dyDescent="0.3">
      <c r="A320" s="125" t="s">
        <v>921</v>
      </c>
      <c r="B320" t="s">
        <v>1028</v>
      </c>
      <c r="C320" t="s">
        <v>1320</v>
      </c>
      <c r="D320" s="127">
        <v>413208333</v>
      </c>
      <c r="E320" s="127">
        <v>452394465</v>
      </c>
      <c r="F320" s="127">
        <v>447636672</v>
      </c>
      <c r="G320" s="62">
        <v>436323095</v>
      </c>
    </row>
    <row r="321" spans="1:7" x14ac:dyDescent="0.3">
      <c r="A321" s="125" t="s">
        <v>895</v>
      </c>
      <c r="B321" t="s">
        <v>1056</v>
      </c>
      <c r="C321" t="s">
        <v>1321</v>
      </c>
      <c r="D321" s="127">
        <v>495755240</v>
      </c>
      <c r="E321" s="127">
        <v>383297173</v>
      </c>
      <c r="F321" s="127">
        <v>260777157</v>
      </c>
      <c r="G321" s="62">
        <v>199373395</v>
      </c>
    </row>
    <row r="322" spans="1:7" x14ac:dyDescent="0.3">
      <c r="A322" s="125" t="s">
        <v>448</v>
      </c>
      <c r="B322" t="s">
        <v>1086</v>
      </c>
      <c r="C322" t="s">
        <v>1322</v>
      </c>
      <c r="D322" s="127">
        <v>1089968307</v>
      </c>
      <c r="E322" s="127">
        <v>957685795</v>
      </c>
      <c r="F322" s="127">
        <v>809574526</v>
      </c>
      <c r="G322" s="62">
        <v>655662458</v>
      </c>
    </row>
    <row r="323" spans="1:7" x14ac:dyDescent="0.3">
      <c r="A323" s="125" t="s">
        <v>592</v>
      </c>
      <c r="B323" t="s">
        <v>1031</v>
      </c>
      <c r="C323" t="s">
        <v>1323</v>
      </c>
      <c r="D323" s="127">
        <v>605907735</v>
      </c>
      <c r="E323" s="127">
        <v>530822896</v>
      </c>
      <c r="F323" s="127">
        <v>459290811</v>
      </c>
      <c r="G323" s="62">
        <v>427150289</v>
      </c>
    </row>
    <row r="324" spans="1:7" x14ac:dyDescent="0.3">
      <c r="A324" s="125" t="s">
        <v>629</v>
      </c>
      <c r="B324" t="s">
        <v>1017</v>
      </c>
      <c r="C324" t="s">
        <v>1324</v>
      </c>
      <c r="D324" s="127">
        <v>238264314</v>
      </c>
      <c r="E324" s="127">
        <v>244221061</v>
      </c>
      <c r="F324" s="127">
        <v>214053242</v>
      </c>
      <c r="G324" s="62">
        <v>189813276</v>
      </c>
    </row>
    <row r="325" spans="1:7" x14ac:dyDescent="0.3">
      <c r="A325" s="125" t="s">
        <v>798</v>
      </c>
      <c r="B325" t="s">
        <v>1190</v>
      </c>
      <c r="C325" t="s">
        <v>1325</v>
      </c>
      <c r="D325" s="127">
        <v>255311706</v>
      </c>
      <c r="E325" s="127">
        <v>228632635</v>
      </c>
      <c r="F325" s="127">
        <v>171343939</v>
      </c>
      <c r="G325" s="62">
        <v>155329692</v>
      </c>
    </row>
    <row r="326" spans="1:7" x14ac:dyDescent="0.3">
      <c r="A326" s="125" t="s">
        <v>338</v>
      </c>
      <c r="B326" t="s">
        <v>1022</v>
      </c>
      <c r="C326" t="s">
        <v>1326</v>
      </c>
      <c r="D326" s="127">
        <v>41000285</v>
      </c>
      <c r="E326" s="127">
        <v>103580346</v>
      </c>
      <c r="F326" s="127">
        <v>157965451</v>
      </c>
      <c r="G326" s="62">
        <v>155681429</v>
      </c>
    </row>
    <row r="327" spans="1:7" x14ac:dyDescent="0.3">
      <c r="A327" s="125" t="s">
        <v>909</v>
      </c>
      <c r="B327" t="s">
        <v>1162</v>
      </c>
      <c r="C327" t="s">
        <v>1327</v>
      </c>
      <c r="D327" s="127">
        <v>414305784</v>
      </c>
      <c r="E327" s="127">
        <v>361968633</v>
      </c>
      <c r="F327" s="127">
        <v>287448845</v>
      </c>
      <c r="G327" s="62">
        <v>233762312</v>
      </c>
    </row>
    <row r="328" spans="1:7" x14ac:dyDescent="0.3">
      <c r="A328" s="125" t="s">
        <v>457</v>
      </c>
      <c r="B328" t="s">
        <v>1086</v>
      </c>
      <c r="C328" t="s">
        <v>458</v>
      </c>
      <c r="D328" s="127">
        <v>2849643381</v>
      </c>
      <c r="E328" s="127">
        <v>2700935717</v>
      </c>
      <c r="F328" s="127">
        <v>2444693975</v>
      </c>
      <c r="G328" s="62">
        <v>2178425561</v>
      </c>
    </row>
    <row r="329" spans="1:7" x14ac:dyDescent="0.3">
      <c r="A329" s="125" t="s">
        <v>558</v>
      </c>
      <c r="B329" t="s">
        <v>1031</v>
      </c>
      <c r="C329" t="s">
        <v>1328</v>
      </c>
      <c r="D329" s="127">
        <v>398706724</v>
      </c>
      <c r="E329" s="127">
        <v>421596308</v>
      </c>
      <c r="F329" s="127">
        <v>438684426</v>
      </c>
      <c r="G329" s="62">
        <v>351719455</v>
      </c>
    </row>
    <row r="330" spans="1:7" x14ac:dyDescent="0.3">
      <c r="A330" s="125" t="s">
        <v>545</v>
      </c>
      <c r="B330" t="s">
        <v>1031</v>
      </c>
      <c r="C330" t="s">
        <v>1329</v>
      </c>
      <c r="D330" s="127">
        <v>323208053</v>
      </c>
      <c r="E330" s="127">
        <v>363773009</v>
      </c>
      <c r="F330" s="127">
        <v>433374197</v>
      </c>
      <c r="G330" s="62">
        <v>400480639</v>
      </c>
    </row>
    <row r="331" spans="1:7" x14ac:dyDescent="0.3">
      <c r="A331" s="125" t="s">
        <v>904</v>
      </c>
      <c r="B331" t="s">
        <v>1162</v>
      </c>
      <c r="C331" t="s">
        <v>1330</v>
      </c>
      <c r="D331" s="127">
        <v>389791091</v>
      </c>
      <c r="E331" s="127">
        <v>231388673</v>
      </c>
      <c r="F331" s="127">
        <v>302766850</v>
      </c>
      <c r="G331" s="62">
        <v>253493205</v>
      </c>
    </row>
    <row r="332" spans="1:7" x14ac:dyDescent="0.3">
      <c r="A332" s="125" t="s">
        <v>521</v>
      </c>
      <c r="B332" t="s">
        <v>1045</v>
      </c>
      <c r="C332" t="s">
        <v>1331</v>
      </c>
      <c r="D332" s="127">
        <v>270020838</v>
      </c>
      <c r="E332" s="127">
        <v>275110192</v>
      </c>
      <c r="F332" s="127">
        <v>264088486</v>
      </c>
      <c r="G332" s="62">
        <v>230314017</v>
      </c>
    </row>
    <row r="333" spans="1:7" x14ac:dyDescent="0.3">
      <c r="A333" s="125" t="s">
        <v>839</v>
      </c>
      <c r="B333" t="s">
        <v>1074</v>
      </c>
      <c r="C333" t="s">
        <v>1332</v>
      </c>
      <c r="D333" s="127">
        <v>641386152</v>
      </c>
      <c r="E333" s="127">
        <v>603229432</v>
      </c>
      <c r="F333" s="127">
        <v>544911566</v>
      </c>
      <c r="G333" s="62">
        <v>422623862</v>
      </c>
    </row>
    <row r="334" spans="1:7" x14ac:dyDescent="0.3">
      <c r="A334" s="125" t="s">
        <v>462</v>
      </c>
      <c r="B334" t="s">
        <v>1086</v>
      </c>
      <c r="C334" t="s">
        <v>463</v>
      </c>
      <c r="D334" s="127">
        <v>6247018539</v>
      </c>
      <c r="E334" s="127">
        <v>5946424284</v>
      </c>
      <c r="F334" s="127">
        <v>5831131348</v>
      </c>
      <c r="G334" s="62">
        <v>5013001356</v>
      </c>
    </row>
    <row r="335" spans="1:7" x14ac:dyDescent="0.3">
      <c r="A335" s="125" t="s">
        <v>344</v>
      </c>
      <c r="B335" t="s">
        <v>1022</v>
      </c>
      <c r="C335" t="s">
        <v>1333</v>
      </c>
      <c r="D335" s="127">
        <v>225472418</v>
      </c>
      <c r="E335" s="127">
        <v>146199637</v>
      </c>
      <c r="F335" s="127">
        <v>176071537</v>
      </c>
      <c r="G335" s="62">
        <v>112094707</v>
      </c>
    </row>
    <row r="336" spans="1:7" x14ac:dyDescent="0.3">
      <c r="A336" s="125" t="s">
        <v>867</v>
      </c>
      <c r="B336" t="s">
        <v>1131</v>
      </c>
      <c r="C336" t="s">
        <v>1334</v>
      </c>
      <c r="D336" s="127">
        <v>191020704</v>
      </c>
      <c r="E336" s="127">
        <v>194418079</v>
      </c>
      <c r="F336" s="127">
        <v>176380416</v>
      </c>
      <c r="G336" s="62">
        <v>159778680</v>
      </c>
    </row>
    <row r="337" spans="1:7" x14ac:dyDescent="0.3">
      <c r="A337" s="125" t="s">
        <v>404</v>
      </c>
      <c r="B337" t="s">
        <v>1182</v>
      </c>
      <c r="C337" t="s">
        <v>1335</v>
      </c>
      <c r="D337" s="127">
        <v>547843675</v>
      </c>
      <c r="E337" s="127">
        <v>484222894</v>
      </c>
      <c r="F337" s="127">
        <v>493982417</v>
      </c>
      <c r="G337" s="62">
        <v>349744168</v>
      </c>
    </row>
    <row r="338" spans="1:7" x14ac:dyDescent="0.3">
      <c r="A338" s="125" t="s">
        <v>822</v>
      </c>
      <c r="B338" t="s">
        <v>1131</v>
      </c>
      <c r="C338" t="s">
        <v>1336</v>
      </c>
      <c r="D338" s="127">
        <v>334351271</v>
      </c>
      <c r="E338" s="127">
        <v>328809150</v>
      </c>
      <c r="F338" s="127">
        <v>307433251</v>
      </c>
      <c r="G338" s="62">
        <v>279711242</v>
      </c>
    </row>
    <row r="339" spans="1:7" x14ac:dyDescent="0.3">
      <c r="A339" s="125" t="s">
        <v>606</v>
      </c>
      <c r="B339" t="s">
        <v>1050</v>
      </c>
      <c r="C339" t="s">
        <v>1337</v>
      </c>
      <c r="D339" s="127">
        <v>461042886</v>
      </c>
      <c r="E339" s="127">
        <v>350258439</v>
      </c>
      <c r="F339" s="127">
        <v>247473691</v>
      </c>
      <c r="G339" s="62">
        <v>258865697</v>
      </c>
    </row>
    <row r="340" spans="1:7" x14ac:dyDescent="0.3">
      <c r="A340" s="125" t="s">
        <v>371</v>
      </c>
      <c r="B340" t="s">
        <v>1039</v>
      </c>
      <c r="C340" t="s">
        <v>1338</v>
      </c>
      <c r="D340" s="127">
        <v>693793704</v>
      </c>
      <c r="E340" s="127">
        <v>666019584</v>
      </c>
      <c r="F340" s="127">
        <v>634649183</v>
      </c>
      <c r="G340" s="62">
        <v>483601898</v>
      </c>
    </row>
    <row r="341" spans="1:7" x14ac:dyDescent="0.3">
      <c r="A341" s="125" t="s">
        <v>360</v>
      </c>
      <c r="B341" t="s">
        <v>1047</v>
      </c>
      <c r="C341" t="s">
        <v>1339</v>
      </c>
      <c r="D341" s="127">
        <v>261316327</v>
      </c>
      <c r="E341" s="127">
        <v>125685467</v>
      </c>
      <c r="F341" s="127">
        <v>242117205</v>
      </c>
      <c r="G341" s="62">
        <v>131609334</v>
      </c>
    </row>
    <row r="342" spans="1:7" x14ac:dyDescent="0.3">
      <c r="A342" s="125" t="s">
        <v>695</v>
      </c>
      <c r="B342" t="s">
        <v>1015</v>
      </c>
      <c r="C342" t="s">
        <v>1340</v>
      </c>
      <c r="D342" s="127">
        <v>872520143</v>
      </c>
      <c r="E342" s="127">
        <v>874474937</v>
      </c>
      <c r="F342" s="127">
        <v>823731396</v>
      </c>
      <c r="G342" s="62">
        <v>647122678</v>
      </c>
    </row>
    <row r="343" spans="1:7" x14ac:dyDescent="0.3">
      <c r="A343" s="125" t="s">
        <v>852</v>
      </c>
      <c r="B343" t="s">
        <v>1074</v>
      </c>
      <c r="C343" t="s">
        <v>1341</v>
      </c>
      <c r="D343" s="127">
        <v>402781039</v>
      </c>
      <c r="E343" s="127">
        <v>391889271</v>
      </c>
      <c r="F343" s="127">
        <v>301872225</v>
      </c>
      <c r="G343" s="62">
        <v>238213255</v>
      </c>
    </row>
    <row r="344" spans="1:7" x14ac:dyDescent="0.3">
      <c r="A344" s="125" t="s">
        <v>874</v>
      </c>
      <c r="B344" t="s">
        <v>1131</v>
      </c>
      <c r="C344" t="s">
        <v>1342</v>
      </c>
      <c r="D344" s="127">
        <v>319713125</v>
      </c>
      <c r="E344" s="127">
        <v>280073631</v>
      </c>
      <c r="F344" s="127">
        <v>259792029</v>
      </c>
      <c r="G344" s="62">
        <v>168135181</v>
      </c>
    </row>
    <row r="345" spans="1:7" x14ac:dyDescent="0.3">
      <c r="A345" s="125" t="s">
        <v>703</v>
      </c>
      <c r="B345" t="s">
        <v>1015</v>
      </c>
      <c r="C345" t="s">
        <v>1343</v>
      </c>
      <c r="D345" s="127">
        <v>921257656</v>
      </c>
      <c r="E345" s="127">
        <v>877647323</v>
      </c>
      <c r="F345" s="127">
        <v>911642933</v>
      </c>
      <c r="G345" s="62">
        <v>788609471</v>
      </c>
    </row>
    <row r="346" spans="1:7" x14ac:dyDescent="0.3">
      <c r="A346" s="125" t="s">
        <v>762</v>
      </c>
      <c r="B346" t="s">
        <v>1059</v>
      </c>
      <c r="C346" t="s">
        <v>1344</v>
      </c>
      <c r="D346" s="127">
        <v>195949416</v>
      </c>
      <c r="E346" s="127">
        <v>166632505</v>
      </c>
      <c r="F346" s="127">
        <v>152211945</v>
      </c>
      <c r="G346" s="62">
        <v>139722155</v>
      </c>
    </row>
    <row r="347" spans="1:7" x14ac:dyDescent="0.3">
      <c r="A347" s="125" t="s">
        <v>554</v>
      </c>
      <c r="B347" t="s">
        <v>1031</v>
      </c>
      <c r="C347" t="s">
        <v>1345</v>
      </c>
      <c r="D347" s="127">
        <v>649994818</v>
      </c>
      <c r="E347" s="127">
        <v>714658050</v>
      </c>
      <c r="F347" s="127">
        <v>682027403</v>
      </c>
      <c r="G347" s="62">
        <v>623933298</v>
      </c>
    </row>
    <row r="348" spans="1:7" x14ac:dyDescent="0.3">
      <c r="A348" s="125" t="s">
        <v>910</v>
      </c>
      <c r="B348" t="s">
        <v>1162</v>
      </c>
      <c r="C348" t="s">
        <v>1346</v>
      </c>
      <c r="D348" s="127">
        <v>311052376</v>
      </c>
      <c r="E348" s="127">
        <v>221786325</v>
      </c>
      <c r="F348" s="127">
        <v>206705734</v>
      </c>
      <c r="G348" s="62">
        <v>196438087</v>
      </c>
    </row>
    <row r="349" spans="1:7" x14ac:dyDescent="0.3">
      <c r="A349" s="125" t="s">
        <v>877</v>
      </c>
      <c r="B349" t="s">
        <v>1131</v>
      </c>
      <c r="C349" t="s">
        <v>1347</v>
      </c>
      <c r="D349" s="127">
        <v>190182069</v>
      </c>
      <c r="E349" s="127">
        <v>195657169</v>
      </c>
      <c r="F349" s="127">
        <v>164456184</v>
      </c>
      <c r="G349" s="62">
        <v>121164312</v>
      </c>
    </row>
    <row r="350" spans="1:7" x14ac:dyDescent="0.3">
      <c r="A350" s="125" t="s">
        <v>931</v>
      </c>
      <c r="B350" t="s">
        <v>1074</v>
      </c>
      <c r="C350" t="s">
        <v>1348</v>
      </c>
      <c r="D350" s="127">
        <v>553218896</v>
      </c>
      <c r="E350" s="127">
        <v>504469354</v>
      </c>
      <c r="F350" s="127">
        <v>370135191</v>
      </c>
      <c r="G350" s="62">
        <v>313610477</v>
      </c>
    </row>
    <row r="351" spans="1:7" x14ac:dyDescent="0.3">
      <c r="A351" s="125" t="s">
        <v>737</v>
      </c>
      <c r="B351" t="s">
        <v>1026</v>
      </c>
      <c r="C351" t="s">
        <v>1349</v>
      </c>
      <c r="D351" s="127">
        <v>912508934</v>
      </c>
      <c r="E351" s="127">
        <v>1299633131</v>
      </c>
      <c r="F351" s="127">
        <v>1149334908</v>
      </c>
      <c r="G351" s="62">
        <v>594184971</v>
      </c>
    </row>
    <row r="352" spans="1:7" x14ac:dyDescent="0.3">
      <c r="A352" s="125" t="s">
        <v>705</v>
      </c>
      <c r="B352" t="s">
        <v>1015</v>
      </c>
      <c r="C352" t="s">
        <v>1350</v>
      </c>
      <c r="D352" s="127">
        <v>297095585</v>
      </c>
      <c r="E352" s="127">
        <v>266880043</v>
      </c>
      <c r="F352" s="127">
        <v>262266528</v>
      </c>
      <c r="G352" s="62">
        <v>237970346</v>
      </c>
    </row>
    <row r="353" spans="1:7" x14ac:dyDescent="0.3">
      <c r="A353" s="125" t="s">
        <v>368</v>
      </c>
      <c r="B353" t="s">
        <v>1039</v>
      </c>
      <c r="C353" t="s">
        <v>1351</v>
      </c>
      <c r="D353" s="127">
        <v>124593996</v>
      </c>
      <c r="E353" s="127">
        <v>108167485</v>
      </c>
      <c r="F353" s="127">
        <v>68514423</v>
      </c>
      <c r="G353" s="62">
        <v>72084635</v>
      </c>
    </row>
    <row r="354" spans="1:7" x14ac:dyDescent="0.3">
      <c r="A354" s="125" t="s">
        <v>928</v>
      </c>
      <c r="B354" t="s">
        <v>1074</v>
      </c>
      <c r="C354" t="s">
        <v>1352</v>
      </c>
      <c r="D354" s="127">
        <v>713806597</v>
      </c>
      <c r="E354" s="127">
        <v>636956516</v>
      </c>
      <c r="F354" s="127">
        <v>524679371</v>
      </c>
      <c r="G354" s="62">
        <v>425721109</v>
      </c>
    </row>
    <row r="355" spans="1:7" x14ac:dyDescent="0.3">
      <c r="A355" s="125" t="s">
        <v>387</v>
      </c>
      <c r="B355" t="s">
        <v>1039</v>
      </c>
      <c r="C355" t="s">
        <v>945</v>
      </c>
      <c r="D355" s="127">
        <v>601933785</v>
      </c>
      <c r="E355" s="127">
        <v>607387577</v>
      </c>
      <c r="F355" s="127">
        <v>522931046</v>
      </c>
      <c r="G355" s="62">
        <v>178851424</v>
      </c>
    </row>
    <row r="356" spans="1:7" x14ac:dyDescent="0.3">
      <c r="A356" s="125" t="s">
        <v>507</v>
      </c>
      <c r="B356" t="s">
        <v>1045</v>
      </c>
      <c r="C356" t="s">
        <v>1353</v>
      </c>
      <c r="D356" s="127">
        <v>557447879</v>
      </c>
      <c r="E356" s="127">
        <v>590015835</v>
      </c>
      <c r="F356" s="127">
        <v>506310643</v>
      </c>
      <c r="G356" s="62">
        <v>422902942</v>
      </c>
    </row>
    <row r="357" spans="1:7" x14ac:dyDescent="0.3">
      <c r="A357" s="125" t="s">
        <v>726</v>
      </c>
      <c r="B357" t="s">
        <v>1026</v>
      </c>
      <c r="C357" t="s">
        <v>1354</v>
      </c>
      <c r="D357" s="127">
        <v>796384266</v>
      </c>
      <c r="E357" s="127">
        <v>3508709328</v>
      </c>
      <c r="F357" s="127">
        <v>3039963898</v>
      </c>
      <c r="G357" s="62">
        <v>2507173934</v>
      </c>
    </row>
    <row r="358" spans="1:7" x14ac:dyDescent="0.3">
      <c r="A358" s="125" t="s">
        <v>898</v>
      </c>
      <c r="B358" t="s">
        <v>1056</v>
      </c>
      <c r="C358" t="s">
        <v>1355</v>
      </c>
      <c r="D358" s="127">
        <v>170044469</v>
      </c>
      <c r="E358" s="127">
        <v>142093552</v>
      </c>
      <c r="F358" s="127">
        <v>108177907</v>
      </c>
      <c r="G358" s="62">
        <v>87451629</v>
      </c>
    </row>
    <row r="359" spans="1:7" x14ac:dyDescent="0.3">
      <c r="A359" s="125" t="s">
        <v>580</v>
      </c>
      <c r="B359" t="s">
        <v>1031</v>
      </c>
      <c r="C359" t="s">
        <v>1356</v>
      </c>
      <c r="D359" s="127">
        <v>319749633</v>
      </c>
      <c r="E359" s="127">
        <v>292079422</v>
      </c>
      <c r="F359" s="127">
        <v>247914794</v>
      </c>
      <c r="G359" s="62">
        <v>219478256</v>
      </c>
    </row>
    <row r="360" spans="1:7" x14ac:dyDescent="0.3">
      <c r="A360" s="125" t="s">
        <v>827</v>
      </c>
      <c r="B360" t="s">
        <v>1190</v>
      </c>
      <c r="C360" t="s">
        <v>1357</v>
      </c>
      <c r="D360" s="127">
        <v>230486591</v>
      </c>
      <c r="E360" s="127">
        <v>172831957</v>
      </c>
      <c r="F360" s="127">
        <v>173481687</v>
      </c>
      <c r="G360" s="62">
        <v>117630771</v>
      </c>
    </row>
    <row r="361" spans="1:7" x14ac:dyDescent="0.3">
      <c r="A361" s="125" t="s">
        <v>479</v>
      </c>
      <c r="B361" t="s">
        <v>1045</v>
      </c>
      <c r="C361" t="s">
        <v>1358</v>
      </c>
      <c r="D361" s="127">
        <v>277825816</v>
      </c>
      <c r="E361" s="127">
        <v>351482283</v>
      </c>
      <c r="F361" s="127">
        <v>382088252</v>
      </c>
      <c r="G361" s="62">
        <v>284843753</v>
      </c>
    </row>
    <row r="362" spans="1:7" x14ac:dyDescent="0.3">
      <c r="A362" s="125" t="s">
        <v>378</v>
      </c>
      <c r="B362" t="s">
        <v>1039</v>
      </c>
      <c r="C362" t="s">
        <v>1359</v>
      </c>
      <c r="D362" s="127">
        <v>286383802</v>
      </c>
      <c r="E362" s="127">
        <v>267649809</v>
      </c>
      <c r="F362" s="127">
        <v>275738237</v>
      </c>
      <c r="G362" s="62">
        <v>206837593</v>
      </c>
    </row>
    <row r="363" spans="1:7" x14ac:dyDescent="0.3">
      <c r="A363" s="125" t="s">
        <v>836</v>
      </c>
      <c r="B363" t="s">
        <v>1190</v>
      </c>
      <c r="C363" t="s">
        <v>1008</v>
      </c>
      <c r="D363" s="127">
        <v>113859514</v>
      </c>
      <c r="E363" s="127">
        <v>98900507</v>
      </c>
      <c r="F363" s="127">
        <v>72310814</v>
      </c>
      <c r="G363" s="62">
        <v>59528129</v>
      </c>
    </row>
    <row r="364" spans="1:7" x14ac:dyDescent="0.3">
      <c r="A364" s="125" t="s">
        <v>377</v>
      </c>
      <c r="B364" t="s">
        <v>1039</v>
      </c>
      <c r="C364" t="s">
        <v>1360</v>
      </c>
      <c r="D364" s="127">
        <v>3482343521</v>
      </c>
      <c r="E364" s="127">
        <v>2917785599</v>
      </c>
      <c r="F364" s="127">
        <v>2362638711</v>
      </c>
      <c r="G364" s="62">
        <v>2171259335</v>
      </c>
    </row>
    <row r="365" spans="1:7" x14ac:dyDescent="0.3">
      <c r="A365" s="125" t="s">
        <v>897</v>
      </c>
      <c r="B365" t="s">
        <v>1056</v>
      </c>
      <c r="C365" t="s">
        <v>1361</v>
      </c>
      <c r="D365" s="127">
        <v>127063965</v>
      </c>
      <c r="E365" s="127">
        <v>92647900</v>
      </c>
      <c r="F365" s="127">
        <v>81776591</v>
      </c>
      <c r="G365" s="62">
        <v>62136314</v>
      </c>
    </row>
    <row r="366" spans="1:7" x14ac:dyDescent="0.3">
      <c r="A366" s="125" t="s">
        <v>594</v>
      </c>
      <c r="B366" t="s">
        <v>1031</v>
      </c>
      <c r="C366" t="s">
        <v>1362</v>
      </c>
      <c r="D366" s="127">
        <v>600354020</v>
      </c>
      <c r="E366" s="127">
        <v>519823165</v>
      </c>
      <c r="F366" s="127">
        <v>412429423</v>
      </c>
      <c r="G366" s="62">
        <v>375679652</v>
      </c>
    </row>
    <row r="367" spans="1:7" x14ac:dyDescent="0.3">
      <c r="A367" s="125" t="s">
        <v>508</v>
      </c>
      <c r="B367" t="s">
        <v>1045</v>
      </c>
      <c r="C367" t="s">
        <v>1363</v>
      </c>
      <c r="D367" s="127">
        <v>69162824</v>
      </c>
      <c r="E367" s="127">
        <v>35095759</v>
      </c>
      <c r="F367" s="127">
        <v>53380445</v>
      </c>
      <c r="G367" s="62">
        <v>86416995</v>
      </c>
    </row>
    <row r="368" spans="1:7" x14ac:dyDescent="0.3">
      <c r="A368" s="125" t="s">
        <v>729</v>
      </c>
      <c r="B368" t="s">
        <v>1026</v>
      </c>
      <c r="C368" t="s">
        <v>1000</v>
      </c>
      <c r="D368" s="127">
        <v>1053433897</v>
      </c>
      <c r="E368" s="127">
        <v>1138261994</v>
      </c>
      <c r="F368" s="127">
        <v>1150015706</v>
      </c>
      <c r="G368" s="62">
        <v>1011185449</v>
      </c>
    </row>
    <row r="369" spans="1:7" x14ac:dyDescent="0.3">
      <c r="A369" s="125" t="s">
        <v>680</v>
      </c>
      <c r="B369" t="s">
        <v>1019</v>
      </c>
      <c r="C369" t="s">
        <v>1364</v>
      </c>
      <c r="D369" s="127">
        <v>974890368</v>
      </c>
      <c r="E369" s="127">
        <v>830129842</v>
      </c>
      <c r="F369" s="127">
        <v>791027586</v>
      </c>
      <c r="G369" s="62">
        <v>680874451</v>
      </c>
    </row>
    <row r="370" spans="1:7" x14ac:dyDescent="0.3">
      <c r="A370" s="125" t="s">
        <v>752</v>
      </c>
      <c r="B370" t="s">
        <v>1091</v>
      </c>
      <c r="C370" t="s">
        <v>1004</v>
      </c>
      <c r="D370" s="127">
        <v>1055775646</v>
      </c>
      <c r="E370" s="127">
        <v>1086917048</v>
      </c>
      <c r="F370" s="127">
        <v>894730822</v>
      </c>
      <c r="G370" s="62">
        <v>707611019</v>
      </c>
    </row>
    <row r="371" spans="1:7" x14ac:dyDescent="0.3">
      <c r="A371" s="125" t="s">
        <v>814</v>
      </c>
      <c r="B371" t="s">
        <v>1074</v>
      </c>
      <c r="C371" t="s">
        <v>1365</v>
      </c>
      <c r="D371" s="127">
        <v>238470179</v>
      </c>
      <c r="E371" s="127">
        <v>168304143</v>
      </c>
      <c r="F371" s="127">
        <v>137203551</v>
      </c>
      <c r="G371" s="62">
        <v>139680920</v>
      </c>
    </row>
    <row r="372" spans="1:7" x14ac:dyDescent="0.3">
      <c r="A372" s="125" t="s">
        <v>796</v>
      </c>
      <c r="B372" t="s">
        <v>1190</v>
      </c>
      <c r="C372" t="s">
        <v>1366</v>
      </c>
      <c r="D372" s="127">
        <v>1229565166</v>
      </c>
      <c r="E372" s="127">
        <v>1017376888</v>
      </c>
      <c r="F372" s="127">
        <v>771273933</v>
      </c>
      <c r="G372" s="62">
        <v>410069086</v>
      </c>
    </row>
    <row r="373" spans="1:7" x14ac:dyDescent="0.3">
      <c r="A373" s="125" t="s">
        <v>766</v>
      </c>
      <c r="B373" t="s">
        <v>1162</v>
      </c>
      <c r="C373" t="s">
        <v>1367</v>
      </c>
      <c r="D373" s="127">
        <v>133410182</v>
      </c>
      <c r="E373" s="127">
        <v>119938423</v>
      </c>
      <c r="F373" s="127">
        <v>102420780</v>
      </c>
      <c r="G373" s="62">
        <v>79211899</v>
      </c>
    </row>
    <row r="374" spans="1:7" x14ac:dyDescent="0.3">
      <c r="A374" s="125" t="s">
        <v>586</v>
      </c>
      <c r="B374" t="s">
        <v>1031</v>
      </c>
      <c r="C374" t="s">
        <v>1368</v>
      </c>
      <c r="D374" s="127">
        <v>153927506</v>
      </c>
      <c r="E374" s="127">
        <v>116354524</v>
      </c>
      <c r="F374" s="127">
        <v>111600442</v>
      </c>
      <c r="G374" s="62">
        <v>147265917</v>
      </c>
    </row>
    <row r="375" spans="1:7" x14ac:dyDescent="0.3">
      <c r="A375" s="125" t="s">
        <v>756</v>
      </c>
      <c r="B375" t="s">
        <v>1091</v>
      </c>
      <c r="C375" t="s">
        <v>1369</v>
      </c>
      <c r="D375" s="127">
        <v>1348964327</v>
      </c>
      <c r="E375" s="127">
        <v>1219551574</v>
      </c>
      <c r="F375" s="127">
        <v>1002283782</v>
      </c>
      <c r="G375" s="62">
        <v>723813347</v>
      </c>
    </row>
    <row r="376" spans="1:7" x14ac:dyDescent="0.3">
      <c r="A376" s="125" t="s">
        <v>736</v>
      </c>
      <c r="B376" t="s">
        <v>1026</v>
      </c>
      <c r="C376" t="s">
        <v>1370</v>
      </c>
      <c r="D376" s="127">
        <v>206480063</v>
      </c>
      <c r="E376" s="127">
        <v>133539839</v>
      </c>
      <c r="F376" s="127">
        <v>125365908</v>
      </c>
      <c r="G376" s="62">
        <v>98250322</v>
      </c>
    </row>
    <row r="377" spans="1:7" x14ac:dyDescent="0.3">
      <c r="A377" s="125" t="s">
        <v>769</v>
      </c>
      <c r="B377" t="s">
        <v>1162</v>
      </c>
      <c r="C377" t="s">
        <v>1371</v>
      </c>
      <c r="D377" s="127">
        <v>473740463</v>
      </c>
      <c r="E377" s="127">
        <v>380491671</v>
      </c>
      <c r="F377" s="127">
        <v>324022090</v>
      </c>
      <c r="G377" s="62">
        <v>251578922</v>
      </c>
    </row>
    <row r="378" spans="1:7" x14ac:dyDescent="0.3">
      <c r="A378" s="125" t="s">
        <v>384</v>
      </c>
      <c r="B378" t="s">
        <v>1039</v>
      </c>
      <c r="C378" t="s">
        <v>1372</v>
      </c>
      <c r="D378" s="127">
        <v>135799471</v>
      </c>
      <c r="E378" s="127">
        <v>117429436</v>
      </c>
      <c r="F378" s="127">
        <v>87199230</v>
      </c>
      <c r="G378" s="62">
        <v>76376035</v>
      </c>
    </row>
    <row r="379" spans="1:7" x14ac:dyDescent="0.3">
      <c r="A379" s="125" t="s">
        <v>428</v>
      </c>
      <c r="B379" t="s">
        <v>1059</v>
      </c>
      <c r="C379" t="s">
        <v>1373</v>
      </c>
      <c r="D379" s="127">
        <v>326878517</v>
      </c>
      <c r="E379" s="127">
        <v>329709803</v>
      </c>
      <c r="F379" s="127">
        <v>326865920</v>
      </c>
      <c r="G379" s="62">
        <v>261591428</v>
      </c>
    </row>
    <row r="380" spans="1:7" x14ac:dyDescent="0.3">
      <c r="A380" s="125" t="s">
        <v>311</v>
      </c>
      <c r="B380" t="s">
        <v>1022</v>
      </c>
      <c r="C380" t="s">
        <v>937</v>
      </c>
      <c r="D380" s="127">
        <v>45185449</v>
      </c>
      <c r="E380" s="127">
        <v>59652470</v>
      </c>
      <c r="F380" s="127">
        <v>77032032</v>
      </c>
      <c r="G380" s="62">
        <v>80551666</v>
      </c>
    </row>
    <row r="381" spans="1:7" x14ac:dyDescent="0.3">
      <c r="A381" s="125" t="s">
        <v>873</v>
      </c>
      <c r="B381" t="s">
        <v>1131</v>
      </c>
      <c r="C381" t="s">
        <v>1374</v>
      </c>
      <c r="D381" s="127">
        <v>133851952</v>
      </c>
      <c r="E381" s="127">
        <v>110763764</v>
      </c>
      <c r="F381" s="127">
        <v>87689163</v>
      </c>
      <c r="G381" s="62">
        <v>67613572</v>
      </c>
    </row>
    <row r="382" spans="1:7" x14ac:dyDescent="0.3">
      <c r="A382" s="125" t="s">
        <v>433</v>
      </c>
      <c r="B382" t="s">
        <v>1059</v>
      </c>
      <c r="C382" t="s">
        <v>1375</v>
      </c>
      <c r="D382" s="127">
        <v>148642277</v>
      </c>
      <c r="E382" s="127">
        <v>153209507</v>
      </c>
      <c r="F382" s="127">
        <v>137241267</v>
      </c>
      <c r="G382" s="62">
        <v>125393591</v>
      </c>
    </row>
    <row r="383" spans="1:7" x14ac:dyDescent="0.3">
      <c r="A383" s="125" t="s">
        <v>694</v>
      </c>
      <c r="B383" t="s">
        <v>1015</v>
      </c>
      <c r="C383" t="s">
        <v>1376</v>
      </c>
      <c r="D383" s="127">
        <v>372995696</v>
      </c>
      <c r="E383" s="127">
        <v>322127147</v>
      </c>
      <c r="F383" s="127">
        <v>268851351</v>
      </c>
      <c r="G383" s="62">
        <v>263455158</v>
      </c>
    </row>
    <row r="384" spans="1:7" x14ac:dyDescent="0.3">
      <c r="A384" s="125" t="s">
        <v>696</v>
      </c>
      <c r="B384" t="s">
        <v>1015</v>
      </c>
      <c r="C384" t="s">
        <v>1377</v>
      </c>
      <c r="D384" s="127">
        <v>412242720</v>
      </c>
      <c r="E384" s="127">
        <v>390997422</v>
      </c>
      <c r="F384" s="127">
        <v>354789818</v>
      </c>
      <c r="G384" s="62">
        <v>300316701</v>
      </c>
    </row>
    <row r="385" spans="1:7" x14ac:dyDescent="0.3">
      <c r="A385" s="125" t="s">
        <v>326</v>
      </c>
      <c r="B385" t="s">
        <v>1022</v>
      </c>
      <c r="C385" t="s">
        <v>1378</v>
      </c>
      <c r="D385" s="127">
        <v>349202294</v>
      </c>
      <c r="E385" s="127">
        <v>310165222</v>
      </c>
      <c r="F385" s="127">
        <v>128435400</v>
      </c>
      <c r="G385" s="62">
        <v>163117512</v>
      </c>
    </row>
    <row r="386" spans="1:7" x14ac:dyDescent="0.3">
      <c r="A386" s="125" t="s">
        <v>472</v>
      </c>
      <c r="B386" t="s">
        <v>1045</v>
      </c>
      <c r="C386" t="s">
        <v>1379</v>
      </c>
      <c r="D386" s="127">
        <v>245803169</v>
      </c>
      <c r="E386" s="127">
        <v>455860178</v>
      </c>
      <c r="F386" s="127">
        <v>472978250</v>
      </c>
      <c r="G386" s="62">
        <v>464067080</v>
      </c>
    </row>
    <row r="387" spans="1:7" x14ac:dyDescent="0.3">
      <c r="A387" s="125" t="s">
        <v>902</v>
      </c>
      <c r="B387" t="s">
        <v>1162</v>
      </c>
      <c r="C387" t="s">
        <v>1380</v>
      </c>
      <c r="D387" s="127">
        <v>308216794</v>
      </c>
      <c r="E387" s="127">
        <v>294414915</v>
      </c>
      <c r="F387" s="127">
        <v>235023537</v>
      </c>
      <c r="G387" s="62">
        <v>192168696</v>
      </c>
    </row>
    <row r="388" spans="1:7" x14ac:dyDescent="0.3">
      <c r="A388" s="125" t="s">
        <v>751</v>
      </c>
      <c r="B388" t="s">
        <v>1091</v>
      </c>
      <c r="C388" t="s">
        <v>1381</v>
      </c>
      <c r="D388" s="127">
        <v>51151561</v>
      </c>
      <c r="E388" s="127">
        <v>60694011</v>
      </c>
      <c r="F388" s="127">
        <v>35724529</v>
      </c>
      <c r="G388" s="62">
        <v>51191974</v>
      </c>
    </row>
    <row r="389" spans="1:7" x14ac:dyDescent="0.3">
      <c r="A389" s="125" t="s">
        <v>808</v>
      </c>
      <c r="B389" t="s">
        <v>1074</v>
      </c>
      <c r="C389" t="s">
        <v>1382</v>
      </c>
      <c r="D389" s="127">
        <v>396909357</v>
      </c>
      <c r="E389" s="127">
        <v>464281606</v>
      </c>
      <c r="F389" s="127">
        <v>235974167</v>
      </c>
      <c r="G389" s="62">
        <v>361467067</v>
      </c>
    </row>
    <row r="390" spans="1:7" x14ac:dyDescent="0.3">
      <c r="A390" s="125" t="s">
        <v>622</v>
      </c>
      <c r="B390" t="s">
        <v>1017</v>
      </c>
      <c r="C390" t="s">
        <v>1383</v>
      </c>
      <c r="D390" s="127">
        <v>1808406449</v>
      </c>
      <c r="E390" s="127">
        <v>1767115860</v>
      </c>
      <c r="F390" s="127">
        <v>1369919718</v>
      </c>
      <c r="G390" s="62">
        <v>1411758767</v>
      </c>
    </row>
    <row r="391" spans="1:7" x14ac:dyDescent="0.3">
      <c r="A391" s="125" t="s">
        <v>403</v>
      </c>
      <c r="B391" t="s">
        <v>1182</v>
      </c>
      <c r="C391" t="s">
        <v>1384</v>
      </c>
      <c r="D391" s="127">
        <v>395047975</v>
      </c>
      <c r="E391" s="127">
        <v>398037703</v>
      </c>
      <c r="F391" s="127">
        <v>213413497</v>
      </c>
      <c r="G391" s="62">
        <v>224647582</v>
      </c>
    </row>
    <row r="392" spans="1:7" x14ac:dyDescent="0.3">
      <c r="A392" s="125" t="s">
        <v>540</v>
      </c>
      <c r="B392" t="s">
        <v>1031</v>
      </c>
      <c r="C392" t="s">
        <v>982</v>
      </c>
      <c r="D392" s="127">
        <v>97044558</v>
      </c>
      <c r="E392" s="127">
        <v>95910142</v>
      </c>
      <c r="F392" s="127">
        <v>48707233</v>
      </c>
      <c r="G392" s="62">
        <v>47766595</v>
      </c>
    </row>
    <row r="393" spans="1:7" x14ac:dyDescent="0.3">
      <c r="A393" s="125" t="s">
        <v>829</v>
      </c>
      <c r="B393" t="s">
        <v>1190</v>
      </c>
      <c r="C393" t="s">
        <v>1385</v>
      </c>
      <c r="D393" s="127">
        <v>102370041</v>
      </c>
      <c r="E393" s="127">
        <v>101302337</v>
      </c>
      <c r="F393" s="127">
        <v>67736609</v>
      </c>
      <c r="G393" s="62">
        <v>69919080</v>
      </c>
    </row>
    <row r="394" spans="1:7" x14ac:dyDescent="0.3">
      <c r="A394" s="125" t="s">
        <v>785</v>
      </c>
      <c r="B394" t="s">
        <v>1190</v>
      </c>
      <c r="C394" t="s">
        <v>1386</v>
      </c>
      <c r="D394" s="127">
        <v>20478819</v>
      </c>
      <c r="E394" s="127">
        <v>23957869</v>
      </c>
      <c r="F394" s="127">
        <v>27967686</v>
      </c>
      <c r="G394" s="62">
        <v>41580202</v>
      </c>
    </row>
    <row r="395" spans="1:7" x14ac:dyDescent="0.3">
      <c r="A395" s="125" t="s">
        <v>919</v>
      </c>
      <c r="B395" t="s">
        <v>1131</v>
      </c>
      <c r="C395" t="s">
        <v>1387</v>
      </c>
      <c r="D395" s="127">
        <v>15673462</v>
      </c>
      <c r="E395" s="127">
        <v>12189910</v>
      </c>
      <c r="F395" s="127">
        <v>28936466</v>
      </c>
      <c r="G395" s="62">
        <v>23318294</v>
      </c>
    </row>
    <row r="396" spans="1:7" x14ac:dyDescent="0.3">
      <c r="A396" s="125" t="s">
        <v>518</v>
      </c>
      <c r="B396" t="s">
        <v>1045</v>
      </c>
      <c r="C396" t="s">
        <v>1388</v>
      </c>
      <c r="D396" s="127">
        <v>144155982</v>
      </c>
      <c r="E396" s="127">
        <v>149266797</v>
      </c>
      <c r="F396" s="127">
        <v>201507440</v>
      </c>
      <c r="G396" s="62">
        <v>165742756</v>
      </c>
    </row>
    <row r="397" spans="1:7" x14ac:dyDescent="0.3">
      <c r="A397" s="125" t="s">
        <v>835</v>
      </c>
      <c r="B397" t="e">
        <v>#N/A</v>
      </c>
      <c r="C397" t="s">
        <v>1389</v>
      </c>
      <c r="D397" s="127">
        <v>1004831328</v>
      </c>
      <c r="E397" s="127">
        <v>997036252</v>
      </c>
      <c r="F397" s="127">
        <v>793605124</v>
      </c>
      <c r="G397" s="62">
        <v>692607557</v>
      </c>
    </row>
    <row r="398" spans="1:7" x14ac:dyDescent="0.3">
      <c r="A398" s="125" t="s">
        <v>449</v>
      </c>
      <c r="B398" t="s">
        <v>1086</v>
      </c>
      <c r="C398" t="s">
        <v>956</v>
      </c>
      <c r="D398" s="127">
        <v>129773632</v>
      </c>
      <c r="E398" s="127">
        <v>124976645</v>
      </c>
      <c r="F398" s="127">
        <v>112934007</v>
      </c>
      <c r="G398" s="62">
        <v>83876443</v>
      </c>
    </row>
    <row r="399" spans="1:7" x14ac:dyDescent="0.3">
      <c r="A399" s="125" t="s">
        <v>588</v>
      </c>
      <c r="B399" t="s">
        <v>1031</v>
      </c>
      <c r="C399" t="s">
        <v>994</v>
      </c>
      <c r="D399" s="127">
        <v>195922443</v>
      </c>
      <c r="E399" s="127">
        <v>148778715</v>
      </c>
      <c r="F399" s="127">
        <v>136542996</v>
      </c>
      <c r="G399" s="62">
        <v>143038219</v>
      </c>
    </row>
    <row r="400" spans="1:7" x14ac:dyDescent="0.3">
      <c r="A400" s="125" t="s">
        <v>722</v>
      </c>
      <c r="B400" t="s">
        <v>1015</v>
      </c>
      <c r="C400" t="s">
        <v>1390</v>
      </c>
      <c r="D400" s="127">
        <v>709952573</v>
      </c>
      <c r="E400" s="127">
        <v>260441717</v>
      </c>
      <c r="F400" s="127">
        <v>225423699</v>
      </c>
      <c r="G400" s="62">
        <v>222900385</v>
      </c>
    </row>
    <row r="401" spans="1:7" x14ac:dyDescent="0.3">
      <c r="A401" s="125" t="s">
        <v>923</v>
      </c>
      <c r="B401" t="s">
        <v>1028</v>
      </c>
      <c r="C401" t="s">
        <v>1391</v>
      </c>
      <c r="D401" s="127">
        <v>122677387</v>
      </c>
      <c r="E401" s="127">
        <v>119680354</v>
      </c>
      <c r="F401" s="127">
        <v>95651401</v>
      </c>
      <c r="G401" s="62">
        <v>86783121</v>
      </c>
    </row>
    <row r="402" spans="1:7" x14ac:dyDescent="0.3">
      <c r="A402" s="125" t="s">
        <v>927</v>
      </c>
      <c r="B402" t="s">
        <v>1028</v>
      </c>
      <c r="C402" t="s">
        <v>1392</v>
      </c>
      <c r="D402" s="127">
        <v>85780963</v>
      </c>
      <c r="E402" s="127">
        <v>71582457</v>
      </c>
      <c r="F402" s="127">
        <v>60604326</v>
      </c>
      <c r="G402" s="62">
        <v>57951109</v>
      </c>
    </row>
    <row r="403" spans="1:7" x14ac:dyDescent="0.3">
      <c r="A403" s="125" t="s">
        <v>399</v>
      </c>
      <c r="B403" t="s">
        <v>1182</v>
      </c>
      <c r="C403" t="s">
        <v>1393</v>
      </c>
      <c r="D403" s="127">
        <v>47035034</v>
      </c>
      <c r="E403" s="127">
        <v>60878433</v>
      </c>
      <c r="F403" s="127">
        <v>72830342</v>
      </c>
      <c r="G403" s="62">
        <v>68891633</v>
      </c>
    </row>
    <row r="404" spans="1:7" x14ac:dyDescent="0.3">
      <c r="A404" s="125" t="s">
        <v>912</v>
      </c>
      <c r="B404" t="s">
        <v>1162</v>
      </c>
      <c r="C404" t="s">
        <v>1394</v>
      </c>
      <c r="D404" s="127">
        <v>207742288</v>
      </c>
      <c r="E404" s="127">
        <v>183911736</v>
      </c>
      <c r="F404" s="127">
        <v>165899290</v>
      </c>
      <c r="G404" s="62">
        <v>112072868</v>
      </c>
    </row>
    <row r="405" spans="1:7" x14ac:dyDescent="0.3">
      <c r="A405" s="125" t="s">
        <v>761</v>
      </c>
      <c r="B405" t="s">
        <v>1059</v>
      </c>
      <c r="C405" t="s">
        <v>1395</v>
      </c>
      <c r="D405" s="127">
        <v>265410803</v>
      </c>
      <c r="E405" s="127">
        <v>343555812</v>
      </c>
      <c r="F405" s="127">
        <v>317846626</v>
      </c>
      <c r="G405" s="62">
        <v>262984494</v>
      </c>
    </row>
    <row r="406" spans="1:7" x14ac:dyDescent="0.3">
      <c r="A406" s="125" t="s">
        <v>454</v>
      </c>
      <c r="B406" t="s">
        <v>1086</v>
      </c>
      <c r="C406" t="s">
        <v>1396</v>
      </c>
      <c r="D406" s="127">
        <v>1630943828</v>
      </c>
      <c r="E406" s="127">
        <v>1805034935</v>
      </c>
      <c r="F406" s="127">
        <v>1704796410</v>
      </c>
      <c r="G406" s="62">
        <v>1422553624</v>
      </c>
    </row>
    <row r="407" spans="1:7" x14ac:dyDescent="0.3">
      <c r="A407" s="125" t="s">
        <v>452</v>
      </c>
      <c r="B407" t="s">
        <v>1086</v>
      </c>
      <c r="C407" t="s">
        <v>1397</v>
      </c>
      <c r="D407" s="127">
        <v>28197279</v>
      </c>
      <c r="E407" s="127">
        <v>23726763</v>
      </c>
      <c r="F407" s="127">
        <v>21208080</v>
      </c>
      <c r="G407" s="62">
        <v>50664852</v>
      </c>
    </row>
    <row r="408" spans="1:7" x14ac:dyDescent="0.3">
      <c r="A408" s="125" t="s">
        <v>439</v>
      </c>
      <c r="B408" t="s">
        <v>1086</v>
      </c>
      <c r="C408" t="s">
        <v>1398</v>
      </c>
      <c r="D408" s="127">
        <v>185657948</v>
      </c>
      <c r="E408" s="127">
        <v>174691332</v>
      </c>
      <c r="F408" s="127">
        <v>236700895</v>
      </c>
      <c r="G408" s="62">
        <v>196579160</v>
      </c>
    </row>
    <row r="409" spans="1:7" x14ac:dyDescent="0.3">
      <c r="A409" s="125" t="s">
        <v>509</v>
      </c>
      <c r="B409" t="s">
        <v>1045</v>
      </c>
      <c r="C409" t="s">
        <v>1399</v>
      </c>
      <c r="D409" s="127">
        <v>1589415142</v>
      </c>
      <c r="E409" s="127">
        <v>1393015479</v>
      </c>
      <c r="F409" s="127">
        <v>740899127</v>
      </c>
      <c r="G409" s="62">
        <v>592484538</v>
      </c>
    </row>
    <row r="410" spans="1:7" x14ac:dyDescent="0.3">
      <c r="A410" s="125" t="s">
        <v>402</v>
      </c>
      <c r="B410" t="s">
        <v>1182</v>
      </c>
      <c r="C410" t="s">
        <v>1400</v>
      </c>
      <c r="D410" s="127">
        <v>87620788</v>
      </c>
      <c r="E410" s="127">
        <v>95492596</v>
      </c>
      <c r="F410" s="127">
        <v>78083042</v>
      </c>
      <c r="G410" s="62">
        <v>74151843</v>
      </c>
    </row>
    <row r="411" spans="1:7" x14ac:dyDescent="0.3">
      <c r="A411" s="125" t="s">
        <v>334</v>
      </c>
      <c r="B411" t="s">
        <v>1022</v>
      </c>
      <c r="C411" t="s">
        <v>1401</v>
      </c>
      <c r="D411" s="127">
        <v>138914549</v>
      </c>
      <c r="E411" s="127">
        <v>119961814</v>
      </c>
      <c r="F411" s="127">
        <v>128404193</v>
      </c>
      <c r="G411" s="62">
        <v>109455556</v>
      </c>
    </row>
    <row r="412" spans="1:7" x14ac:dyDescent="0.3">
      <c r="A412" s="125" t="s">
        <v>590</v>
      </c>
      <c r="B412" t="s">
        <v>1031</v>
      </c>
      <c r="C412" t="s">
        <v>1402</v>
      </c>
      <c r="D412" s="127">
        <v>290131707</v>
      </c>
      <c r="E412" s="127">
        <v>239237011</v>
      </c>
      <c r="F412" s="127">
        <v>221412242</v>
      </c>
      <c r="G412" s="62">
        <v>183522674</v>
      </c>
    </row>
    <row r="413" spans="1:7" x14ac:dyDescent="0.3">
      <c r="A413" s="125" t="s">
        <v>346</v>
      </c>
      <c r="B413" t="s">
        <v>1022</v>
      </c>
      <c r="C413" t="s">
        <v>1403</v>
      </c>
      <c r="D413" s="127">
        <v>76054986</v>
      </c>
      <c r="E413" s="127">
        <v>78876703</v>
      </c>
      <c r="F413" s="127">
        <v>75996792</v>
      </c>
      <c r="G413" s="62">
        <v>60953661</v>
      </c>
    </row>
    <row r="414" spans="1:7" x14ac:dyDescent="0.3">
      <c r="A414" s="125" t="s">
        <v>531</v>
      </c>
      <c r="B414" t="s">
        <v>1028</v>
      </c>
      <c r="C414" t="s">
        <v>1404</v>
      </c>
      <c r="D414" s="127">
        <v>181938013</v>
      </c>
      <c r="E414" s="127">
        <v>213815196</v>
      </c>
      <c r="F414" s="127">
        <v>199609751</v>
      </c>
      <c r="G414" s="62">
        <v>158655058</v>
      </c>
    </row>
    <row r="415" spans="1:7" x14ac:dyDescent="0.3">
      <c r="A415" s="125" t="s">
        <v>555</v>
      </c>
      <c r="B415" t="s">
        <v>1031</v>
      </c>
      <c r="C415" t="s">
        <v>1405</v>
      </c>
      <c r="D415" s="127">
        <v>270965676</v>
      </c>
      <c r="E415" s="127">
        <v>266153959</v>
      </c>
      <c r="F415" s="127">
        <v>233276228</v>
      </c>
      <c r="G415" s="62">
        <v>213178532</v>
      </c>
    </row>
    <row r="416" spans="1:7" x14ac:dyDescent="0.3">
      <c r="A416" s="125" t="s">
        <v>434</v>
      </c>
      <c r="B416" t="s">
        <v>1059</v>
      </c>
      <c r="C416" t="s">
        <v>1406</v>
      </c>
      <c r="D416" s="127">
        <v>138721541</v>
      </c>
      <c r="E416" s="127">
        <v>135225046</v>
      </c>
      <c r="F416" s="127">
        <v>132436329</v>
      </c>
      <c r="G416" s="62">
        <v>100058068</v>
      </c>
    </row>
    <row r="417" spans="1:7" x14ac:dyDescent="0.3">
      <c r="A417" s="125" t="s">
        <v>487</v>
      </c>
      <c r="B417" t="s">
        <v>1045</v>
      </c>
      <c r="C417" t="s">
        <v>967</v>
      </c>
      <c r="D417" s="127">
        <v>95476465</v>
      </c>
      <c r="E417" s="127">
        <v>97919407</v>
      </c>
      <c r="F417" s="127">
        <v>106069746</v>
      </c>
      <c r="G417" s="62">
        <v>101035840</v>
      </c>
    </row>
    <row r="418" spans="1:7" x14ac:dyDescent="0.3">
      <c r="A418" s="125" t="s">
        <v>325</v>
      </c>
      <c r="B418" t="s">
        <v>1022</v>
      </c>
      <c r="C418" t="s">
        <v>942</v>
      </c>
      <c r="D418" s="127">
        <v>52581388</v>
      </c>
      <c r="E418" s="127">
        <v>49753558</v>
      </c>
      <c r="F418" s="127">
        <v>186409705</v>
      </c>
      <c r="G418" s="62">
        <v>43360915</v>
      </c>
    </row>
    <row r="419" spans="1:7" x14ac:dyDescent="0.3">
      <c r="A419" s="125" t="s">
        <v>896</v>
      </c>
      <c r="B419" t="s">
        <v>1056</v>
      </c>
      <c r="C419" t="s">
        <v>1407</v>
      </c>
      <c r="D419" s="127">
        <v>36191441</v>
      </c>
      <c r="E419" s="127">
        <v>31848944</v>
      </c>
      <c r="F419" s="127">
        <v>20724314</v>
      </c>
      <c r="G419" s="62">
        <v>12418788</v>
      </c>
    </row>
    <row r="420" spans="1:7" x14ac:dyDescent="0.3">
      <c r="A420" s="125" t="s">
        <v>832</v>
      </c>
      <c r="B420" t="s">
        <v>1190</v>
      </c>
      <c r="C420" t="s">
        <v>1408</v>
      </c>
      <c r="D420" s="127">
        <v>54793181</v>
      </c>
      <c r="E420" s="127">
        <v>56730573</v>
      </c>
      <c r="F420" s="127">
        <v>210144053</v>
      </c>
      <c r="G420" s="62">
        <v>45315212</v>
      </c>
    </row>
    <row r="421" spans="1:7" x14ac:dyDescent="0.3">
      <c r="A421" s="125" t="s">
        <v>379</v>
      </c>
      <c r="B421" t="s">
        <v>1039</v>
      </c>
      <c r="C421" t="s">
        <v>1409</v>
      </c>
      <c r="D421" s="127">
        <v>1025547289</v>
      </c>
      <c r="E421" s="127">
        <v>1313270055</v>
      </c>
      <c r="F421" s="127">
        <v>932004462</v>
      </c>
      <c r="G421" s="62">
        <v>836262746</v>
      </c>
    </row>
    <row r="422" spans="1:7" x14ac:dyDescent="0.3">
      <c r="A422" s="125" t="s">
        <v>313</v>
      </c>
      <c r="B422" t="s">
        <v>1022</v>
      </c>
      <c r="C422" t="s">
        <v>1410</v>
      </c>
      <c r="D422" s="127">
        <v>9313473</v>
      </c>
      <c r="E422" s="127">
        <v>97126</v>
      </c>
      <c r="F422" s="127">
        <v>248018</v>
      </c>
      <c r="G422" s="62">
        <v>7977589</v>
      </c>
    </row>
    <row r="423" spans="1:7" x14ac:dyDescent="0.3">
      <c r="A423" s="125" t="s">
        <v>420</v>
      </c>
      <c r="B423" t="s">
        <v>1059</v>
      </c>
      <c r="C423" t="s">
        <v>1411</v>
      </c>
      <c r="D423" s="127">
        <v>45314755</v>
      </c>
      <c r="E423" s="127">
        <v>53128364</v>
      </c>
      <c r="F423" s="127">
        <v>56428119</v>
      </c>
      <c r="G423" s="62">
        <v>54941195</v>
      </c>
    </row>
    <row r="424" spans="1:7" x14ac:dyDescent="0.3">
      <c r="A424" s="125" t="s">
        <v>595</v>
      </c>
      <c r="B424" t="s">
        <v>1031</v>
      </c>
      <c r="C424" t="s">
        <v>996</v>
      </c>
      <c r="D424" s="127">
        <v>161981306</v>
      </c>
      <c r="E424" s="127">
        <v>162752170</v>
      </c>
      <c r="F424" s="127">
        <v>110179502</v>
      </c>
      <c r="G424" s="62">
        <v>106295638</v>
      </c>
    </row>
    <row r="425" spans="1:7" x14ac:dyDescent="0.3">
      <c r="A425" s="125" t="s">
        <v>470</v>
      </c>
      <c r="B425" t="s">
        <v>1045</v>
      </c>
      <c r="C425" t="s">
        <v>1412</v>
      </c>
      <c r="D425" s="127">
        <v>255671780</v>
      </c>
      <c r="E425" s="127">
        <v>282373992</v>
      </c>
      <c r="F425" s="127">
        <v>263311932</v>
      </c>
      <c r="G425" s="62">
        <v>203907180</v>
      </c>
    </row>
    <row r="426" spans="1:7" x14ac:dyDescent="0.3">
      <c r="A426" s="125" t="s">
        <v>495</v>
      </c>
      <c r="B426" t="s">
        <v>1045</v>
      </c>
      <c r="C426" t="s">
        <v>1413</v>
      </c>
      <c r="D426" s="127">
        <v>431943076</v>
      </c>
      <c r="E426" s="127">
        <v>246420320</v>
      </c>
      <c r="F426" s="127">
        <v>263809822</v>
      </c>
      <c r="G426" s="62">
        <v>202472103</v>
      </c>
    </row>
    <row r="427" spans="1:7" x14ac:dyDescent="0.3">
      <c r="A427" s="125" t="s">
        <v>760</v>
      </c>
      <c r="B427" t="s">
        <v>1059</v>
      </c>
      <c r="C427" t="s">
        <v>1414</v>
      </c>
      <c r="D427" s="127">
        <v>663165098</v>
      </c>
      <c r="E427" s="127">
        <v>479895017</v>
      </c>
      <c r="F427" s="127">
        <v>342198650</v>
      </c>
      <c r="G427" s="62">
        <v>307283925</v>
      </c>
    </row>
    <row r="428" spans="1:7" x14ac:dyDescent="0.3">
      <c r="A428" s="125" t="s">
        <v>795</v>
      </c>
      <c r="B428" t="s">
        <v>1190</v>
      </c>
      <c r="C428" t="s">
        <v>1415</v>
      </c>
      <c r="D428" s="127">
        <v>63885010</v>
      </c>
      <c r="E428" s="127">
        <v>52439343</v>
      </c>
      <c r="F428" s="127">
        <v>41292410</v>
      </c>
      <c r="G428" s="62">
        <v>46377297</v>
      </c>
    </row>
    <row r="429" spans="1:7" x14ac:dyDescent="0.3">
      <c r="A429" s="125" t="s">
        <v>806</v>
      </c>
      <c r="B429" t="s">
        <v>1074</v>
      </c>
      <c r="C429" t="s">
        <v>1416</v>
      </c>
      <c r="D429" s="127">
        <v>27204563</v>
      </c>
      <c r="E429" s="127">
        <v>30123586</v>
      </c>
      <c r="F429" s="127">
        <v>29503170</v>
      </c>
      <c r="G429" s="62">
        <v>24968928</v>
      </c>
    </row>
    <row r="430" spans="1:7" x14ac:dyDescent="0.3">
      <c r="A430" s="125" t="s">
        <v>474</v>
      </c>
      <c r="B430" t="s">
        <v>1045</v>
      </c>
      <c r="C430" t="s">
        <v>1417</v>
      </c>
      <c r="D430" s="127">
        <v>98975145</v>
      </c>
      <c r="E430" s="127">
        <v>110066399</v>
      </c>
      <c r="F430" s="127">
        <v>95767407</v>
      </c>
      <c r="G430" s="62">
        <v>77476055</v>
      </c>
    </row>
    <row r="431" spans="1:7" x14ac:dyDescent="0.3">
      <c r="A431" s="125" t="s">
        <v>324</v>
      </c>
      <c r="B431" t="s">
        <v>1022</v>
      </c>
      <c r="C431" t="s">
        <v>1418</v>
      </c>
      <c r="D431" s="127">
        <v>130588771</v>
      </c>
      <c r="E431" s="127">
        <v>26129631</v>
      </c>
      <c r="F431" s="127">
        <v>14858912</v>
      </c>
      <c r="G431" s="62">
        <v>18868361</v>
      </c>
    </row>
    <row r="432" spans="1:7" x14ac:dyDescent="0.3">
      <c r="A432" s="125" t="s">
        <v>869</v>
      </c>
      <c r="B432" t="s">
        <v>1131</v>
      </c>
      <c r="C432" t="s">
        <v>1419</v>
      </c>
      <c r="D432" s="127">
        <v>23997257</v>
      </c>
      <c r="E432" s="127">
        <v>24208164</v>
      </c>
      <c r="F432" s="127">
        <v>18650299</v>
      </c>
      <c r="G432" s="62">
        <v>13096302</v>
      </c>
    </row>
    <row r="433" spans="1:7" x14ac:dyDescent="0.3">
      <c r="A433" s="125" t="s">
        <v>358</v>
      </c>
      <c r="B433" t="s">
        <v>1047</v>
      </c>
      <c r="C433" t="s">
        <v>1420</v>
      </c>
      <c r="D433" s="127">
        <v>35104080</v>
      </c>
      <c r="E433" s="127">
        <v>33364393</v>
      </c>
      <c r="F433" s="127">
        <v>27192615</v>
      </c>
      <c r="G433" s="62">
        <v>19599511</v>
      </c>
    </row>
    <row r="434" spans="1:7" x14ac:dyDescent="0.3">
      <c r="A434" s="125" t="s">
        <v>584</v>
      </c>
      <c r="B434" t="s">
        <v>1031</v>
      </c>
      <c r="C434" t="s">
        <v>1421</v>
      </c>
      <c r="D434" s="127">
        <v>313759822</v>
      </c>
      <c r="E434" s="127">
        <v>226776200</v>
      </c>
      <c r="F434" s="127">
        <v>270952765</v>
      </c>
      <c r="G434" s="62">
        <v>209919474</v>
      </c>
    </row>
    <row r="435" spans="1:7" x14ac:dyDescent="0.3">
      <c r="A435" s="125" t="s">
        <v>405</v>
      </c>
      <c r="B435" t="s">
        <v>1182</v>
      </c>
      <c r="C435" t="s">
        <v>950</v>
      </c>
      <c r="D435" s="127">
        <v>354787341</v>
      </c>
      <c r="E435" s="127">
        <v>322333743</v>
      </c>
      <c r="F435" s="127">
        <v>296170021</v>
      </c>
      <c r="G435" s="62">
        <v>335682904</v>
      </c>
    </row>
    <row r="436" spans="1:7" x14ac:dyDescent="0.3">
      <c r="A436" s="125" t="s">
        <v>868</v>
      </c>
      <c r="B436" t="s">
        <v>1131</v>
      </c>
      <c r="C436" t="s">
        <v>1422</v>
      </c>
      <c r="D436" s="127">
        <v>22174287</v>
      </c>
      <c r="E436" s="127">
        <v>28697875</v>
      </c>
      <c r="F436" s="127">
        <v>24983550</v>
      </c>
      <c r="G436" s="62">
        <v>12153853</v>
      </c>
    </row>
    <row r="437" spans="1:7" x14ac:dyDescent="0.3">
      <c r="A437" s="125" t="s">
        <v>893</v>
      </c>
      <c r="B437" t="s">
        <v>1056</v>
      </c>
      <c r="C437" t="s">
        <v>1423</v>
      </c>
      <c r="D437" s="127">
        <v>30839943</v>
      </c>
      <c r="E437" s="127">
        <v>18104856</v>
      </c>
      <c r="F437" s="127">
        <v>9226838</v>
      </c>
      <c r="G437" s="62">
        <v>11424157</v>
      </c>
    </row>
    <row r="438" spans="1:7" x14ac:dyDescent="0.3">
      <c r="A438" s="125" t="s">
        <v>933</v>
      </c>
      <c r="B438" t="s">
        <v>1131</v>
      </c>
      <c r="C438" t="s">
        <v>1424</v>
      </c>
      <c r="D438" s="127">
        <v>21199393</v>
      </c>
      <c r="E438" s="127">
        <v>18487546</v>
      </c>
      <c r="F438" s="127">
        <v>20663492</v>
      </c>
      <c r="G438" s="62">
        <v>22853505</v>
      </c>
    </row>
    <row r="439" spans="1:7" x14ac:dyDescent="0.3">
      <c r="A439" s="125" t="s">
        <v>571</v>
      </c>
      <c r="B439" t="s">
        <v>1031</v>
      </c>
      <c r="C439" t="s">
        <v>1425</v>
      </c>
      <c r="D439" s="127">
        <v>18547017</v>
      </c>
      <c r="E439" s="127">
        <v>46944119</v>
      </c>
      <c r="F439" s="127">
        <v>33996357</v>
      </c>
      <c r="G439" s="62">
        <v>16485336</v>
      </c>
    </row>
    <row r="440" spans="1:7" x14ac:dyDescent="0.3">
      <c r="A440" s="125" t="s">
        <v>784</v>
      </c>
      <c r="B440" t="s">
        <v>1190</v>
      </c>
      <c r="C440" t="s">
        <v>1426</v>
      </c>
      <c r="D440" s="127">
        <v>30683617</v>
      </c>
      <c r="E440" s="127">
        <v>831789</v>
      </c>
      <c r="F440" s="127">
        <v>4563651</v>
      </c>
      <c r="G440" s="62">
        <v>4563651</v>
      </c>
    </row>
    <row r="441" spans="1:7" x14ac:dyDescent="0.3">
      <c r="A441" s="125" t="s">
        <v>917</v>
      </c>
      <c r="B441" t="s">
        <v>1131</v>
      </c>
      <c r="C441" t="s">
        <v>1427</v>
      </c>
      <c r="D441" s="127">
        <v>207792</v>
      </c>
      <c r="E441" s="127">
        <v>20739</v>
      </c>
      <c r="F441" s="127">
        <v>33045</v>
      </c>
      <c r="G441" s="62">
        <v>4483047</v>
      </c>
    </row>
    <row r="442" spans="1:7" x14ac:dyDescent="0.3">
      <c r="A442" s="125" t="s">
        <v>560</v>
      </c>
      <c r="B442" t="s">
        <v>1031</v>
      </c>
      <c r="C442" t="s">
        <v>1428</v>
      </c>
      <c r="D442" s="127">
        <v>45714962</v>
      </c>
      <c r="E442" s="127">
        <v>41071766</v>
      </c>
      <c r="F442" s="127">
        <v>30793845</v>
      </c>
      <c r="G442" s="62">
        <v>26575502</v>
      </c>
    </row>
    <row r="443" spans="1:7" x14ac:dyDescent="0.3">
      <c r="A443" s="125" t="s">
        <v>734</v>
      </c>
      <c r="B443" t="s">
        <v>1026</v>
      </c>
      <c r="C443" t="s">
        <v>1429</v>
      </c>
      <c r="D443" s="127">
        <v>15966789</v>
      </c>
      <c r="E443" s="127">
        <v>11681040</v>
      </c>
      <c r="F443" s="127">
        <v>8752449</v>
      </c>
      <c r="G443" s="62">
        <v>9690899</v>
      </c>
    </row>
    <row r="444" spans="1:7" x14ac:dyDescent="0.3">
      <c r="A444" s="125" t="s">
        <v>581</v>
      </c>
      <c r="B444" t="s">
        <v>1031</v>
      </c>
      <c r="C444" t="s">
        <v>1430</v>
      </c>
      <c r="D444" s="127">
        <v>31981332</v>
      </c>
      <c r="E444" s="127">
        <v>29918104</v>
      </c>
      <c r="F444" s="127">
        <v>25132055</v>
      </c>
      <c r="G444" s="62">
        <v>29422662</v>
      </c>
    </row>
    <row r="445" spans="1:7" x14ac:dyDescent="0.3">
      <c r="A445" s="125" t="s">
        <v>491</v>
      </c>
      <c r="B445" t="s">
        <v>1045</v>
      </c>
      <c r="C445" t="s">
        <v>969</v>
      </c>
      <c r="D445" s="127">
        <v>59224246</v>
      </c>
      <c r="E445" s="127">
        <v>43077590</v>
      </c>
      <c r="F445" s="127">
        <v>58700439</v>
      </c>
      <c r="G445" s="62">
        <v>44191086</v>
      </c>
    </row>
    <row r="446" spans="1:7" x14ac:dyDescent="0.3">
      <c r="A446" s="125" t="s">
        <v>401</v>
      </c>
      <c r="B446" t="s">
        <v>1182</v>
      </c>
      <c r="C446" t="s">
        <v>1431</v>
      </c>
      <c r="D446" s="127">
        <v>31649525</v>
      </c>
      <c r="E446" s="127">
        <v>25561327</v>
      </c>
      <c r="F446" s="127">
        <v>28205851</v>
      </c>
      <c r="G446" s="62">
        <v>27166818</v>
      </c>
    </row>
    <row r="447" spans="1:7" x14ac:dyDescent="0.3">
      <c r="A447" s="125" t="s">
        <v>467</v>
      </c>
      <c r="B447" t="s">
        <v>1045</v>
      </c>
      <c r="C447" t="s">
        <v>1432</v>
      </c>
      <c r="D447" s="127">
        <v>64082201</v>
      </c>
      <c r="E447" s="127">
        <v>60899160</v>
      </c>
      <c r="F447" s="127">
        <v>70195591</v>
      </c>
      <c r="G447" s="62">
        <v>57355978</v>
      </c>
    </row>
    <row r="448" spans="1:7" x14ac:dyDescent="0.3">
      <c r="A448" s="125" t="s">
        <v>572</v>
      </c>
      <c r="B448" t="s">
        <v>1031</v>
      </c>
      <c r="C448" t="s">
        <v>988</v>
      </c>
      <c r="D448" s="127">
        <v>6054917</v>
      </c>
      <c r="E448" s="127">
        <v>6154884</v>
      </c>
      <c r="F448" s="127">
        <v>891861</v>
      </c>
      <c r="G448" s="62">
        <v>3578953</v>
      </c>
    </row>
    <row r="449" spans="1:7" x14ac:dyDescent="0.3">
      <c r="A449" s="125" t="s">
        <v>469</v>
      </c>
      <c r="B449" t="s">
        <v>1045</v>
      </c>
      <c r="C449" t="s">
        <v>962</v>
      </c>
      <c r="D449" s="127">
        <v>61775233</v>
      </c>
      <c r="E449" s="127">
        <v>62842619</v>
      </c>
      <c r="F449" s="127">
        <v>77421124</v>
      </c>
      <c r="G449" s="62">
        <v>67387540</v>
      </c>
    </row>
    <row r="450" spans="1:7" x14ac:dyDescent="0.3">
      <c r="A450" s="125" t="s">
        <v>788</v>
      </c>
      <c r="B450" t="s">
        <v>1190</v>
      </c>
      <c r="C450" t="s">
        <v>1005</v>
      </c>
      <c r="D450" s="127">
        <v>2198754</v>
      </c>
      <c r="E450" s="127">
        <v>2318897</v>
      </c>
      <c r="F450" s="127">
        <v>606628</v>
      </c>
      <c r="G450" s="62">
        <v>3738140</v>
      </c>
    </row>
    <row r="451" spans="1:7" x14ac:dyDescent="0.3">
      <c r="A451" s="125" t="s">
        <v>915</v>
      </c>
      <c r="B451" t="s">
        <v>1131</v>
      </c>
      <c r="C451" t="s">
        <v>1433</v>
      </c>
      <c r="D451" s="127">
        <v>31021867</v>
      </c>
      <c r="E451" s="127">
        <v>42807709</v>
      </c>
      <c r="F451" s="127">
        <v>38287771</v>
      </c>
      <c r="G451" s="62">
        <v>28255959</v>
      </c>
    </row>
    <row r="452" spans="1:7" x14ac:dyDescent="0.3">
      <c r="A452" s="125" t="s">
        <v>500</v>
      </c>
      <c r="B452" t="s">
        <v>1045</v>
      </c>
      <c r="C452" t="s">
        <v>973</v>
      </c>
      <c r="D452" s="127">
        <v>88747033</v>
      </c>
      <c r="E452" s="127">
        <v>134315562</v>
      </c>
      <c r="F452" s="127">
        <v>144089138</v>
      </c>
      <c r="G452" s="62">
        <v>103786281</v>
      </c>
    </row>
    <row r="453" spans="1:7" x14ac:dyDescent="0.3">
      <c r="A453" s="125" t="s">
        <v>859</v>
      </c>
      <c r="B453" t="s">
        <v>1056</v>
      </c>
      <c r="C453" t="s">
        <v>1434</v>
      </c>
      <c r="D453" s="127">
        <v>9200355</v>
      </c>
      <c r="E453" s="127">
        <v>5027100</v>
      </c>
      <c r="F453" s="127">
        <v>5084416</v>
      </c>
      <c r="G453" s="62">
        <v>2508294</v>
      </c>
    </row>
    <row r="454" spans="1:7" x14ac:dyDescent="0.3">
      <c r="A454" s="125" t="s">
        <v>412</v>
      </c>
      <c r="B454" t="s">
        <v>1182</v>
      </c>
      <c r="C454" t="s">
        <v>1435</v>
      </c>
      <c r="D454" s="127">
        <v>12699215</v>
      </c>
      <c r="E454" s="127">
        <v>10846587</v>
      </c>
      <c r="F454" s="127">
        <v>11460872</v>
      </c>
      <c r="G454" s="62">
        <v>10213948</v>
      </c>
    </row>
    <row r="455" spans="1:7" x14ac:dyDescent="0.3">
      <c r="A455" s="125" t="s">
        <v>924</v>
      </c>
      <c r="B455" t="s">
        <v>1028</v>
      </c>
      <c r="C455" t="s">
        <v>1436</v>
      </c>
      <c r="D455" s="127">
        <v>15193215</v>
      </c>
      <c r="E455" s="127">
        <v>11921690</v>
      </c>
      <c r="F455" s="127">
        <v>7947038</v>
      </c>
      <c r="G455" s="62">
        <v>6884803</v>
      </c>
    </row>
    <row r="456" spans="1:7" x14ac:dyDescent="0.3">
      <c r="A456" s="125" t="s">
        <v>529</v>
      </c>
      <c r="B456" t="s">
        <v>1028</v>
      </c>
      <c r="C456" t="s">
        <v>979</v>
      </c>
      <c r="D456" s="127">
        <v>5832079</v>
      </c>
      <c r="E456" s="127">
        <v>3427807</v>
      </c>
      <c r="F456" s="127">
        <v>4147083</v>
      </c>
      <c r="G456" s="62">
        <v>2756284</v>
      </c>
    </row>
    <row r="457" spans="1:7" x14ac:dyDescent="0.3">
      <c r="A457" s="125" t="s">
        <v>475</v>
      </c>
      <c r="B457" t="s">
        <v>1045</v>
      </c>
      <c r="C457" t="s">
        <v>1437</v>
      </c>
      <c r="D457" s="127">
        <v>5464308</v>
      </c>
      <c r="E457" s="127">
        <v>8512020</v>
      </c>
      <c r="F457" s="127">
        <v>7014265</v>
      </c>
      <c r="G457" s="62">
        <v>3430730</v>
      </c>
    </row>
    <row r="458" spans="1:7" x14ac:dyDescent="0.3">
      <c r="A458" s="125" t="s">
        <v>357</v>
      </c>
      <c r="B458" t="s">
        <v>1047</v>
      </c>
      <c r="C458" t="s">
        <v>1438</v>
      </c>
      <c r="D458" s="127">
        <v>51797</v>
      </c>
      <c r="E458" s="127">
        <v>90085</v>
      </c>
      <c r="F458" s="127">
        <v>4826041</v>
      </c>
      <c r="G458" s="62">
        <v>3947642</v>
      </c>
    </row>
    <row r="459" spans="1:7" x14ac:dyDescent="0.3">
      <c r="A459" s="125" t="s">
        <v>926</v>
      </c>
      <c r="B459" t="s">
        <v>1028</v>
      </c>
      <c r="C459" t="s">
        <v>1439</v>
      </c>
      <c r="D459" s="127">
        <v>34127870</v>
      </c>
      <c r="E459" s="127">
        <v>28856927</v>
      </c>
      <c r="F459" s="127">
        <v>24876136</v>
      </c>
      <c r="G459" s="62">
        <v>24548147</v>
      </c>
    </row>
    <row r="460" spans="1:7" x14ac:dyDescent="0.3">
      <c r="A460" s="125" t="s">
        <v>315</v>
      </c>
      <c r="B460" t="s">
        <v>1022</v>
      </c>
      <c r="C460" t="s">
        <v>938</v>
      </c>
      <c r="D460" s="127">
        <v>8273566</v>
      </c>
      <c r="E460" s="127">
        <v>12082716</v>
      </c>
      <c r="F460" s="127">
        <v>10872179</v>
      </c>
      <c r="G460" s="62">
        <v>7870012</v>
      </c>
    </row>
    <row r="461" spans="1:7" x14ac:dyDescent="0.3">
      <c r="A461" s="125" t="s">
        <v>391</v>
      </c>
      <c r="B461" t="s">
        <v>1039</v>
      </c>
      <c r="C461" t="s">
        <v>1440</v>
      </c>
      <c r="D461" s="127">
        <v>17309875</v>
      </c>
      <c r="E461" s="127">
        <v>14812412</v>
      </c>
      <c r="F461" s="127">
        <v>15162482</v>
      </c>
      <c r="G461" s="62">
        <v>16120354</v>
      </c>
    </row>
    <row r="462" spans="1:7" x14ac:dyDescent="0.3">
      <c r="A462" s="125" t="s">
        <v>935</v>
      </c>
      <c r="B462" t="s">
        <v>1131</v>
      </c>
      <c r="C462" t="s">
        <v>1441</v>
      </c>
      <c r="D462" s="127">
        <v>369864</v>
      </c>
      <c r="E462" s="127">
        <v>1108386</v>
      </c>
      <c r="F462" s="127">
        <v>1425864</v>
      </c>
      <c r="G462" s="62">
        <v>1922606</v>
      </c>
    </row>
    <row r="463" spans="1:7" x14ac:dyDescent="0.3">
      <c r="A463" s="125" t="s">
        <v>759</v>
      </c>
      <c r="B463" t="s">
        <v>1059</v>
      </c>
      <c r="C463" t="s">
        <v>1442</v>
      </c>
      <c r="D463" s="127">
        <v>72055071</v>
      </c>
      <c r="E463" s="127">
        <v>7017958</v>
      </c>
      <c r="F463" s="127">
        <v>8388030</v>
      </c>
      <c r="G463" s="62">
        <v>9864435</v>
      </c>
    </row>
    <row r="464" spans="1:7" x14ac:dyDescent="0.3">
      <c r="A464" s="125" t="s">
        <v>792</v>
      </c>
      <c r="B464" t="s">
        <v>1190</v>
      </c>
      <c r="C464" t="s">
        <v>1443</v>
      </c>
      <c r="D464" s="127">
        <v>4568477</v>
      </c>
      <c r="E464" s="127">
        <v>5472290</v>
      </c>
      <c r="F464" s="127">
        <v>6561545</v>
      </c>
      <c r="G464" s="62">
        <v>5366961</v>
      </c>
    </row>
    <row r="465" spans="1:7" x14ac:dyDescent="0.3">
      <c r="A465" s="125" t="s">
        <v>322</v>
      </c>
      <c r="B465" t="s">
        <v>1022</v>
      </c>
      <c r="C465" t="s">
        <v>941</v>
      </c>
      <c r="D465" s="127">
        <v>941905</v>
      </c>
      <c r="E465" s="127">
        <v>792128</v>
      </c>
      <c r="F465" s="127">
        <v>793682</v>
      </c>
      <c r="G465" s="62">
        <v>1318549</v>
      </c>
    </row>
    <row r="466" spans="1:7" x14ac:dyDescent="0.3">
      <c r="A466" s="125" t="s">
        <v>530</v>
      </c>
      <c r="B466" t="s">
        <v>1028</v>
      </c>
      <c r="C466" t="s">
        <v>1444</v>
      </c>
      <c r="D466" s="127">
        <v>28614169</v>
      </c>
      <c r="E466" s="127">
        <v>68615707</v>
      </c>
      <c r="F466" s="127">
        <v>63735878</v>
      </c>
      <c r="G466" s="62">
        <v>82559737</v>
      </c>
    </row>
    <row r="467" spans="1:7" x14ac:dyDescent="0.3">
      <c r="A467" s="125" t="s">
        <v>918</v>
      </c>
      <c r="B467" t="s">
        <v>1131</v>
      </c>
      <c r="C467" t="s">
        <v>1445</v>
      </c>
      <c r="D467" s="127">
        <v>1569411</v>
      </c>
      <c r="E467" s="127">
        <v>4751362</v>
      </c>
      <c r="F467" s="127">
        <v>550535</v>
      </c>
      <c r="G467" s="62">
        <v>788028</v>
      </c>
    </row>
    <row r="468" spans="1:7" x14ac:dyDescent="0.3">
      <c r="A468" s="125" t="s">
        <v>828</v>
      </c>
      <c r="B468" t="s">
        <v>1190</v>
      </c>
      <c r="C468" t="s">
        <v>1446</v>
      </c>
      <c r="D468" s="127">
        <v>7715324</v>
      </c>
      <c r="E468" s="127">
        <v>761442</v>
      </c>
      <c r="F468" s="127">
        <v>834952</v>
      </c>
      <c r="G468" s="62">
        <v>1426880</v>
      </c>
    </row>
    <row r="469" spans="1:7" x14ac:dyDescent="0.3">
      <c r="A469" s="125" t="s">
        <v>899</v>
      </c>
      <c r="B469" t="s">
        <v>1056</v>
      </c>
      <c r="C469" t="s">
        <v>1447</v>
      </c>
      <c r="D469" s="127">
        <v>23689121</v>
      </c>
      <c r="E469" s="127">
        <v>3490110</v>
      </c>
      <c r="F469" s="127">
        <v>2503059</v>
      </c>
      <c r="G469" s="62">
        <v>2004576</v>
      </c>
    </row>
    <row r="470" spans="1:7" x14ac:dyDescent="0.3">
      <c r="A470" s="125" t="s">
        <v>907</v>
      </c>
      <c r="B470" t="s">
        <v>1162</v>
      </c>
      <c r="C470" t="s">
        <v>1448</v>
      </c>
      <c r="D470" s="127">
        <v>2201516</v>
      </c>
      <c r="E470" s="127">
        <v>3103417</v>
      </c>
      <c r="F470" s="127">
        <v>233238</v>
      </c>
      <c r="G470" s="62">
        <v>1361327</v>
      </c>
    </row>
    <row r="471" spans="1:7" x14ac:dyDescent="0.3">
      <c r="A471" s="125" t="s">
        <v>330</v>
      </c>
      <c r="B471" t="s">
        <v>1022</v>
      </c>
      <c r="C471" t="s">
        <v>1449</v>
      </c>
      <c r="D471" s="127">
        <v>258423</v>
      </c>
      <c r="E471" s="127">
        <v>219134</v>
      </c>
      <c r="F471" s="127">
        <v>0</v>
      </c>
      <c r="G471" s="62">
        <v>1343649</v>
      </c>
    </row>
    <row r="472" spans="1:7" x14ac:dyDescent="0.3">
      <c r="A472" s="125" t="s">
        <v>866</v>
      </c>
      <c r="B472" t="s">
        <v>1056</v>
      </c>
      <c r="C472" t="s">
        <v>1450</v>
      </c>
      <c r="D472" s="127">
        <v>453408</v>
      </c>
      <c r="E472" s="127">
        <v>514218</v>
      </c>
      <c r="F472" s="127">
        <v>256598</v>
      </c>
      <c r="G472" s="62">
        <v>841337</v>
      </c>
    </row>
    <row r="473" spans="1:7" x14ac:dyDescent="0.3">
      <c r="A473" s="125" t="s">
        <v>429</v>
      </c>
      <c r="B473" t="e">
        <v>#N/A</v>
      </c>
      <c r="C473" t="s">
        <v>953</v>
      </c>
      <c r="D473" s="127">
        <v>2517206</v>
      </c>
      <c r="E473" s="127">
        <v>1573086</v>
      </c>
      <c r="F473" s="127">
        <v>412599</v>
      </c>
      <c r="G473" s="62">
        <v>692442</v>
      </c>
    </row>
    <row r="474" spans="1:7" x14ac:dyDescent="0.3">
      <c r="A474" s="125" t="s">
        <v>905</v>
      </c>
      <c r="B474" t="s">
        <v>1162</v>
      </c>
      <c r="C474" t="s">
        <v>1451</v>
      </c>
      <c r="D474" s="127">
        <v>5693993</v>
      </c>
      <c r="E474" s="127">
        <v>6004660</v>
      </c>
      <c r="F474" s="127">
        <v>4936481</v>
      </c>
      <c r="G474" s="62">
        <v>2472689</v>
      </c>
    </row>
    <row r="475" spans="1:7" x14ac:dyDescent="0.3">
      <c r="A475" s="125" t="s">
        <v>787</v>
      </c>
      <c r="B475" t="s">
        <v>1190</v>
      </c>
      <c r="C475" t="s">
        <v>1452</v>
      </c>
      <c r="D475" s="127">
        <v>255695</v>
      </c>
      <c r="E475" s="127">
        <v>221356</v>
      </c>
      <c r="F475" s="127">
        <v>5219492</v>
      </c>
      <c r="G475" s="62">
        <v>404688</v>
      </c>
    </row>
    <row r="476" spans="1:7" x14ac:dyDescent="0.3">
      <c r="A476" s="125" t="s">
        <v>1011</v>
      </c>
      <c r="B476" t="e">
        <v>#N/A</v>
      </c>
      <c r="C476" t="s">
        <v>1453</v>
      </c>
      <c r="D476" s="127">
        <v>0</v>
      </c>
      <c r="E476" s="127">
        <v>0</v>
      </c>
      <c r="F476" s="127">
        <v>0</v>
      </c>
      <c r="G476" s="62">
        <v>340584</v>
      </c>
    </row>
    <row r="477" spans="1:7" x14ac:dyDescent="0.3">
      <c r="A477" s="125" t="s">
        <v>740</v>
      </c>
      <c r="B477" t="s">
        <v>1026</v>
      </c>
      <c r="C477" t="s">
        <v>1454</v>
      </c>
      <c r="D477" s="127">
        <v>1630544</v>
      </c>
      <c r="E477" s="127">
        <v>370290</v>
      </c>
      <c r="F477" s="127">
        <v>164954</v>
      </c>
      <c r="G477" s="62">
        <v>301211</v>
      </c>
    </row>
    <row r="478" spans="1:7" x14ac:dyDescent="0.3">
      <c r="A478" s="125" t="s">
        <v>872</v>
      </c>
      <c r="B478" t="s">
        <v>1131</v>
      </c>
      <c r="C478" t="s">
        <v>1455</v>
      </c>
      <c r="D478" s="127">
        <v>124860</v>
      </c>
      <c r="E478" s="127">
        <v>150810</v>
      </c>
      <c r="F478" s="127">
        <v>61960</v>
      </c>
      <c r="G478" s="62">
        <v>161559</v>
      </c>
    </row>
    <row r="479" spans="1:7" x14ac:dyDescent="0.3">
      <c r="A479" s="125" t="s">
        <v>323</v>
      </c>
      <c r="B479" t="s">
        <v>1022</v>
      </c>
      <c r="C479" t="s">
        <v>1456</v>
      </c>
      <c r="D479" s="127">
        <v>2023484</v>
      </c>
      <c r="E479" s="127">
        <v>1277770</v>
      </c>
      <c r="F479" s="127">
        <v>322350</v>
      </c>
      <c r="G479" s="62">
        <v>731305</v>
      </c>
    </row>
    <row r="480" spans="1:7" x14ac:dyDescent="0.3">
      <c r="A480" s="125" t="s">
        <v>863</v>
      </c>
      <c r="B480" t="s">
        <v>1056</v>
      </c>
      <c r="C480" t="s">
        <v>1457</v>
      </c>
      <c r="D480" s="127">
        <v>422834</v>
      </c>
      <c r="E480" s="127">
        <v>379731</v>
      </c>
      <c r="F480" s="127">
        <v>260056</v>
      </c>
      <c r="G480" s="62">
        <v>344025</v>
      </c>
    </row>
    <row r="481" spans="1:7" x14ac:dyDescent="0.3">
      <c r="A481" s="125" t="s">
        <v>416</v>
      </c>
      <c r="B481" t="s">
        <v>1182</v>
      </c>
      <c r="C481" t="s">
        <v>1458</v>
      </c>
      <c r="D481" s="127">
        <v>1243351063</v>
      </c>
      <c r="E481" s="127">
        <v>933539319</v>
      </c>
      <c r="F481" s="127">
        <v>860609918</v>
      </c>
      <c r="G481" s="62">
        <v>742947279</v>
      </c>
    </row>
    <row r="482" spans="1:7" x14ac:dyDescent="0.3">
      <c r="A482" s="125" t="s">
        <v>790</v>
      </c>
      <c r="B482" t="s">
        <v>1190</v>
      </c>
      <c r="C482" t="s">
        <v>1006</v>
      </c>
      <c r="D482" s="127">
        <v>604680834</v>
      </c>
      <c r="E482" s="127">
        <v>349905460</v>
      </c>
      <c r="F482" s="127">
        <v>221724368</v>
      </c>
      <c r="G482" s="62">
        <v>193681747</v>
      </c>
    </row>
    <row r="483" spans="1:7" x14ac:dyDescent="0.3">
      <c r="A483" s="125" t="s">
        <v>318</v>
      </c>
      <c r="B483" t="s">
        <v>1022</v>
      </c>
      <c r="C483" t="s">
        <v>1459</v>
      </c>
      <c r="D483" s="127">
        <v>807081</v>
      </c>
      <c r="E483" s="127">
        <v>362627</v>
      </c>
      <c r="F483" s="127">
        <v>1013279</v>
      </c>
      <c r="G483" s="62">
        <v>677395</v>
      </c>
    </row>
    <row r="484" spans="1:7" x14ac:dyDescent="0.3">
      <c r="A484" s="125" t="s">
        <v>934</v>
      </c>
      <c r="B484" t="e">
        <v>#N/A</v>
      </c>
      <c r="C484" t="s">
        <v>1460</v>
      </c>
      <c r="D484" s="127">
        <v>432232</v>
      </c>
      <c r="E484" s="127">
        <v>2712</v>
      </c>
      <c r="F484" s="127">
        <v>2902</v>
      </c>
      <c r="G484" s="62">
        <v>43978</v>
      </c>
    </row>
    <row r="485" spans="1:7" x14ac:dyDescent="0.3">
      <c r="A485" s="125" t="s">
        <v>862</v>
      </c>
      <c r="B485" t="e">
        <v>#N/A</v>
      </c>
      <c r="C485" t="s">
        <v>1461</v>
      </c>
      <c r="D485" s="127">
        <v>902132</v>
      </c>
      <c r="E485" s="127">
        <v>50377</v>
      </c>
      <c r="F485" s="127">
        <v>63236</v>
      </c>
      <c r="G485" s="62">
        <v>32736</v>
      </c>
    </row>
    <row r="486" spans="1:7" x14ac:dyDescent="0.3">
      <c r="A486" s="125" t="s">
        <v>861</v>
      </c>
      <c r="B486" t="s">
        <v>1056</v>
      </c>
      <c r="C486" t="s">
        <v>1462</v>
      </c>
      <c r="D486" s="127">
        <v>558002</v>
      </c>
      <c r="E486" s="127">
        <v>531546</v>
      </c>
      <c r="F486" s="127">
        <v>605000</v>
      </c>
      <c r="G486" s="62">
        <v>0</v>
      </c>
    </row>
    <row r="487" spans="1:7" x14ac:dyDescent="0.3">
      <c r="A487" s="125" t="s">
        <v>782</v>
      </c>
      <c r="B487" t="s">
        <v>1028</v>
      </c>
      <c r="C487" t="s">
        <v>1463</v>
      </c>
      <c r="D487" s="127">
        <v>84559246</v>
      </c>
      <c r="E487" s="127">
        <v>43952762</v>
      </c>
      <c r="F487" s="127">
        <v>33120388</v>
      </c>
      <c r="G487" s="62">
        <v>29967578</v>
      </c>
    </row>
    <row r="488" spans="1:7" x14ac:dyDescent="0.3">
      <c r="A488" s="125" t="s">
        <v>353</v>
      </c>
      <c r="B488" t="s">
        <v>1047</v>
      </c>
      <c r="C488" t="s">
        <v>1464</v>
      </c>
      <c r="D488" s="127">
        <v>1357644</v>
      </c>
      <c r="E488" s="127">
        <v>9580314</v>
      </c>
      <c r="F488" s="127">
        <v>79609621</v>
      </c>
      <c r="G488" s="62">
        <v>0</v>
      </c>
    </row>
    <row r="489" spans="1:7" x14ac:dyDescent="0.3">
      <c r="A489" s="125" t="s">
        <v>319</v>
      </c>
      <c r="B489" t="s">
        <v>1022</v>
      </c>
      <c r="C489" t="s">
        <v>1010</v>
      </c>
      <c r="D489" s="127">
        <v>618209</v>
      </c>
      <c r="E489" s="127">
        <v>0</v>
      </c>
      <c r="F489" s="127">
        <v>880</v>
      </c>
      <c r="G489" s="62">
        <v>92565</v>
      </c>
    </row>
    <row r="490" spans="1:7" x14ac:dyDescent="0.3">
      <c r="A490" s="125" t="s">
        <v>476</v>
      </c>
      <c r="B490" t="s">
        <v>1045</v>
      </c>
      <c r="C490" t="s">
        <v>477</v>
      </c>
      <c r="D490" s="127">
        <v>4045181</v>
      </c>
      <c r="E490" s="127">
        <v>3316341</v>
      </c>
      <c r="F490" s="127">
        <v>3840539</v>
      </c>
      <c r="G490" s="62">
        <v>3493137</v>
      </c>
    </row>
    <row r="491" spans="1:7" x14ac:dyDescent="0.3">
      <c r="A491" s="125" t="s">
        <v>894</v>
      </c>
      <c r="B491" t="s">
        <v>1056</v>
      </c>
      <c r="C491" t="s">
        <v>1465</v>
      </c>
      <c r="D491" s="127">
        <v>3898486</v>
      </c>
      <c r="E491" s="127">
        <v>1779222</v>
      </c>
      <c r="F491" s="127">
        <v>1103918</v>
      </c>
      <c r="G491" s="62">
        <v>965340</v>
      </c>
    </row>
    <row r="492" spans="1:7" x14ac:dyDescent="0.3">
      <c r="A492" s="125" t="s">
        <v>794</v>
      </c>
      <c r="B492" t="s">
        <v>1190</v>
      </c>
      <c r="C492" t="s">
        <v>1466</v>
      </c>
      <c r="D492" s="127">
        <v>442848</v>
      </c>
      <c r="E492" s="127">
        <v>427543</v>
      </c>
      <c r="F492" s="127">
        <v>148503</v>
      </c>
      <c r="G492" s="62">
        <v>84263</v>
      </c>
    </row>
    <row r="493" spans="1:7" x14ac:dyDescent="0.3">
      <c r="A493" s="125" t="s">
        <v>916</v>
      </c>
      <c r="B493" t="s">
        <v>1131</v>
      </c>
      <c r="C493" t="s">
        <v>1467</v>
      </c>
      <c r="D493" s="127">
        <v>3386263</v>
      </c>
      <c r="E493" s="127">
        <v>3187464</v>
      </c>
      <c r="F493" s="127">
        <v>3363466</v>
      </c>
      <c r="G493" s="62">
        <v>3640260</v>
      </c>
    </row>
    <row r="494" spans="1:7" x14ac:dyDescent="0.3">
      <c r="A494" s="125" t="s">
        <v>390</v>
      </c>
      <c r="B494" t="s">
        <v>1039</v>
      </c>
      <c r="C494" t="s">
        <v>1468</v>
      </c>
      <c r="D494" s="127">
        <v>686938</v>
      </c>
      <c r="E494" s="127">
        <v>968652</v>
      </c>
      <c r="F494" s="127">
        <v>235287</v>
      </c>
      <c r="G494" s="62">
        <v>508372</v>
      </c>
    </row>
    <row r="495" spans="1:7" x14ac:dyDescent="0.3">
      <c r="A495" s="125" t="s">
        <v>347</v>
      </c>
      <c r="B495" t="s">
        <v>1022</v>
      </c>
      <c r="C495" t="s">
        <v>1469</v>
      </c>
      <c r="D495" s="127">
        <v>3282791</v>
      </c>
      <c r="E495" s="127">
        <v>3953715</v>
      </c>
      <c r="F495" s="127">
        <v>2455888</v>
      </c>
      <c r="G495" s="62">
        <v>2332626</v>
      </c>
    </row>
    <row r="496" spans="1:7" x14ac:dyDescent="0.3">
      <c r="A496" s="125" t="s">
        <v>431</v>
      </c>
      <c r="B496" t="s">
        <v>1059</v>
      </c>
      <c r="C496" t="s">
        <v>1470</v>
      </c>
      <c r="D496" s="127">
        <v>64245477</v>
      </c>
      <c r="E496" s="127">
        <v>58134605</v>
      </c>
      <c r="F496" s="127">
        <v>159425949</v>
      </c>
      <c r="G496" s="62">
        <v>147798049</v>
      </c>
    </row>
    <row r="497" spans="1:7" x14ac:dyDescent="0.3">
      <c r="A497" s="125" t="s">
        <v>484</v>
      </c>
      <c r="B497" t="s">
        <v>1045</v>
      </c>
      <c r="C497" t="s">
        <v>966</v>
      </c>
      <c r="D497" s="127">
        <v>3852864</v>
      </c>
      <c r="E497" s="127">
        <v>1721682</v>
      </c>
      <c r="F497" s="127">
        <v>1583185</v>
      </c>
      <c r="G497" s="62">
        <v>1483072</v>
      </c>
    </row>
    <row r="498" spans="1:7" x14ac:dyDescent="0.3">
      <c r="A498" s="125" t="s">
        <v>791</v>
      </c>
      <c r="B498" t="s">
        <v>1190</v>
      </c>
      <c r="C498" t="s">
        <v>1471</v>
      </c>
      <c r="D498" s="127">
        <v>5018480</v>
      </c>
      <c r="E498" s="127">
        <v>2704355</v>
      </c>
      <c r="F498" s="127">
        <v>570681</v>
      </c>
      <c r="G498" s="62">
        <v>395871</v>
      </c>
    </row>
    <row r="499" spans="1:7" x14ac:dyDescent="0.3">
      <c r="A499" s="125" t="s">
        <v>732</v>
      </c>
      <c r="B499" t="s">
        <v>1026</v>
      </c>
      <c r="C499" t="s">
        <v>1001</v>
      </c>
      <c r="D499" s="127">
        <v>131771786</v>
      </c>
      <c r="E499" s="127">
        <v>123766321</v>
      </c>
      <c r="F499" s="127">
        <v>111368950</v>
      </c>
      <c r="G499" s="62">
        <v>88323237</v>
      </c>
    </row>
    <row r="500" spans="1:7" x14ac:dyDescent="0.3">
      <c r="A500" s="125" t="s">
        <v>436</v>
      </c>
      <c r="B500" t="s">
        <v>1086</v>
      </c>
      <c r="C500" t="s">
        <v>954</v>
      </c>
      <c r="D500" s="127">
        <v>1959941</v>
      </c>
      <c r="E500" s="127">
        <v>2506103</v>
      </c>
      <c r="F500" s="127">
        <v>2613982</v>
      </c>
      <c r="G500" s="62">
        <v>1610344</v>
      </c>
    </row>
    <row r="501" spans="1:7" x14ac:dyDescent="0.3">
      <c r="A501" s="125" t="s">
        <v>870</v>
      </c>
      <c r="B501" t="s">
        <v>1131</v>
      </c>
      <c r="C501" t="s">
        <v>1472</v>
      </c>
      <c r="D501" s="127">
        <v>90953548</v>
      </c>
      <c r="E501" s="127">
        <v>83588625</v>
      </c>
      <c r="F501" s="127">
        <v>67182458</v>
      </c>
      <c r="G501" s="62">
        <v>48969906</v>
      </c>
    </row>
    <row r="502" spans="1:7" x14ac:dyDescent="0.3">
      <c r="A502" s="125" t="s">
        <v>925</v>
      </c>
      <c r="B502" t="s">
        <v>1028</v>
      </c>
      <c r="C502" t="s">
        <v>1473</v>
      </c>
      <c r="D502" s="127">
        <v>30291289</v>
      </c>
      <c r="E502" s="127">
        <v>23954109</v>
      </c>
      <c r="F502" s="127">
        <v>21142737</v>
      </c>
      <c r="G502" s="62">
        <v>15019460</v>
      </c>
    </row>
    <row r="503" spans="1:7" x14ac:dyDescent="0.3">
      <c r="A503" s="125" t="s">
        <v>499</v>
      </c>
      <c r="B503" t="s">
        <v>1045</v>
      </c>
      <c r="C503" t="s">
        <v>1474</v>
      </c>
      <c r="D503" s="127">
        <v>55508934</v>
      </c>
      <c r="E503" s="127">
        <v>46872420</v>
      </c>
      <c r="F503" s="127">
        <v>54364177</v>
      </c>
      <c r="G503" s="62">
        <v>32887150</v>
      </c>
    </row>
    <row r="504" spans="1:7" x14ac:dyDescent="0.3">
      <c r="A504" s="125" t="s">
        <v>793</v>
      </c>
      <c r="B504" t="s">
        <v>1190</v>
      </c>
      <c r="C504" t="s">
        <v>1475</v>
      </c>
      <c r="D504" s="127">
        <v>958995</v>
      </c>
      <c r="E504" s="127">
        <v>408855</v>
      </c>
      <c r="F504" s="127">
        <v>1108658</v>
      </c>
      <c r="G504" s="62">
        <v>1448981</v>
      </c>
    </row>
    <row r="505" spans="1:7" x14ac:dyDescent="0.3">
      <c r="A505" s="125" t="s">
        <v>834</v>
      </c>
      <c r="B505" t="s">
        <v>1190</v>
      </c>
      <c r="C505" t="s">
        <v>1476</v>
      </c>
      <c r="D505" s="127">
        <v>23447772</v>
      </c>
      <c r="E505" s="127">
        <v>13893785</v>
      </c>
      <c r="F505" s="127">
        <v>435374</v>
      </c>
      <c r="G505" s="62">
        <v>706132</v>
      </c>
    </row>
    <row r="506" spans="1:7" x14ac:dyDescent="0.3">
      <c r="A506" s="125" t="s">
        <v>574</v>
      </c>
      <c r="B506" t="s">
        <v>1031</v>
      </c>
      <c r="C506" t="s">
        <v>989</v>
      </c>
      <c r="D506" s="127">
        <v>743300</v>
      </c>
      <c r="E506" s="127">
        <v>145407</v>
      </c>
      <c r="F506" s="127">
        <v>206334</v>
      </c>
      <c r="G506" s="62">
        <v>200555</v>
      </c>
    </row>
    <row r="507" spans="1:7" x14ac:dyDescent="0.3">
      <c r="A507" s="125" t="s">
        <v>816</v>
      </c>
      <c r="B507" t="s">
        <v>1074</v>
      </c>
      <c r="C507" t="s">
        <v>1477</v>
      </c>
      <c r="D507" s="127">
        <v>98936275</v>
      </c>
      <c r="E507" s="127">
        <v>90021744</v>
      </c>
      <c r="F507" s="127">
        <v>72002954</v>
      </c>
      <c r="G507" s="62">
        <v>56447150</v>
      </c>
    </row>
    <row r="508" spans="1:7" x14ac:dyDescent="0.3">
      <c r="A508" s="125" t="s">
        <v>958</v>
      </c>
      <c r="B508" t="s">
        <v>1086</v>
      </c>
      <c r="C508" t="s">
        <v>1478</v>
      </c>
      <c r="D508" s="127">
        <v>0</v>
      </c>
      <c r="E508" s="127">
        <v>57340</v>
      </c>
      <c r="F508" s="127">
        <v>50635</v>
      </c>
      <c r="G508" s="62">
        <v>35476</v>
      </c>
    </row>
    <row r="509" spans="1:7" x14ac:dyDescent="0.3">
      <c r="A509" s="125" t="s">
        <v>435</v>
      </c>
      <c r="B509" t="s">
        <v>1059</v>
      </c>
      <c r="C509" t="s">
        <v>1479</v>
      </c>
      <c r="D509" s="127">
        <v>22696509</v>
      </c>
      <c r="E509" s="127">
        <v>21876092</v>
      </c>
      <c r="F509" s="127">
        <v>20642243</v>
      </c>
      <c r="G509" s="62">
        <v>19837488</v>
      </c>
    </row>
    <row r="510" spans="1:7" x14ac:dyDescent="0.3">
      <c r="A510" s="125" t="s">
        <v>340</v>
      </c>
      <c r="B510" t="s">
        <v>1022</v>
      </c>
      <c r="C510" t="s">
        <v>1480</v>
      </c>
      <c r="D510" s="127">
        <v>7217351</v>
      </c>
      <c r="E510" s="127">
        <v>6573447</v>
      </c>
      <c r="F510" s="127">
        <v>5455883</v>
      </c>
      <c r="G510" s="62">
        <v>6125474</v>
      </c>
    </row>
    <row r="511" spans="1:7" x14ac:dyDescent="0.3">
      <c r="A511" s="125" t="s">
        <v>582</v>
      </c>
      <c r="B511" t="s">
        <v>1031</v>
      </c>
      <c r="C511" t="s">
        <v>991</v>
      </c>
      <c r="D511" s="127">
        <v>71043589</v>
      </c>
      <c r="E511" s="127">
        <v>76899395</v>
      </c>
      <c r="F511" s="127">
        <v>75182274</v>
      </c>
      <c r="G511" s="62">
        <v>80864754</v>
      </c>
    </row>
    <row r="512" spans="1:7" x14ac:dyDescent="0.3">
      <c r="A512" s="125" t="s">
        <v>314</v>
      </c>
      <c r="B512" t="s">
        <v>1022</v>
      </c>
      <c r="C512" t="s">
        <v>1009</v>
      </c>
      <c r="D512" s="127">
        <v>10214139</v>
      </c>
      <c r="E512" s="127">
        <v>11565651</v>
      </c>
      <c r="F512" s="127">
        <v>9498602</v>
      </c>
      <c r="G512" s="62">
        <v>7853210</v>
      </c>
    </row>
    <row r="513" spans="1:7" x14ac:dyDescent="0.3">
      <c r="A513" s="125" t="s">
        <v>871</v>
      </c>
      <c r="B513" t="s">
        <v>1131</v>
      </c>
      <c r="C513" t="s">
        <v>1481</v>
      </c>
      <c r="D513" s="127">
        <v>1518124</v>
      </c>
      <c r="E513" s="127">
        <v>2917182</v>
      </c>
      <c r="F513" s="127">
        <v>5078085</v>
      </c>
      <c r="G513" s="62">
        <v>6451271</v>
      </c>
    </row>
    <row r="514" spans="1:7" x14ac:dyDescent="0.3">
      <c r="A514" s="125" t="s">
        <v>359</v>
      </c>
      <c r="B514" t="s">
        <v>1047</v>
      </c>
      <c r="C514" t="s">
        <v>1482</v>
      </c>
      <c r="D514" s="127">
        <v>553588471</v>
      </c>
      <c r="E514" s="127">
        <v>572134191</v>
      </c>
      <c r="F514" s="127">
        <v>546070274</v>
      </c>
      <c r="G514" s="62">
        <v>393273145</v>
      </c>
    </row>
    <row r="515" spans="1:7" x14ac:dyDescent="0.3">
      <c r="A515" s="125" t="s">
        <v>424</v>
      </c>
      <c r="B515" t="s">
        <v>1059</v>
      </c>
      <c r="C515" t="s">
        <v>952</v>
      </c>
      <c r="D515" s="127">
        <v>3371813</v>
      </c>
      <c r="E515" s="127">
        <v>7206517</v>
      </c>
      <c r="F515" s="127">
        <v>6602205</v>
      </c>
      <c r="G515" s="62">
        <v>4510532</v>
      </c>
    </row>
    <row r="516" spans="1:7" x14ac:dyDescent="0.3">
      <c r="A516" s="125" t="s">
        <v>352</v>
      </c>
      <c r="B516" t="s">
        <v>1047</v>
      </c>
      <c r="C516" t="s">
        <v>1483</v>
      </c>
      <c r="D516" s="127">
        <v>117080</v>
      </c>
      <c r="E516" s="127">
        <v>3408071</v>
      </c>
      <c r="F516" s="127">
        <v>12634147</v>
      </c>
      <c r="G516" s="62">
        <v>5205985</v>
      </c>
    </row>
    <row r="517" spans="1:7" x14ac:dyDescent="0.3">
      <c r="A517" s="125" t="s">
        <v>710</v>
      </c>
      <c r="B517" t="s">
        <v>1015</v>
      </c>
      <c r="C517" t="s">
        <v>1484</v>
      </c>
      <c r="D517" s="127">
        <v>516294332</v>
      </c>
      <c r="E517" s="127">
        <v>20821425</v>
      </c>
      <c r="F517" s="127">
        <v>48040947</v>
      </c>
      <c r="G517" s="62">
        <v>15373901</v>
      </c>
    </row>
    <row r="518" spans="1:7" x14ac:dyDescent="0.3">
      <c r="A518" s="125" t="s">
        <v>858</v>
      </c>
      <c r="B518" t="s">
        <v>1056</v>
      </c>
      <c r="C518" t="s">
        <v>1485</v>
      </c>
      <c r="D518" s="127">
        <v>33361248</v>
      </c>
      <c r="E518" s="127">
        <v>27816361</v>
      </c>
      <c r="F518" s="127">
        <v>22939914</v>
      </c>
      <c r="G518" s="62">
        <v>21083040</v>
      </c>
    </row>
    <row r="519" spans="1:7" x14ac:dyDescent="0.3">
      <c r="A519" s="125" t="s">
        <v>936</v>
      </c>
      <c r="B519" t="s">
        <v>1131</v>
      </c>
      <c r="C519" t="s">
        <v>1486</v>
      </c>
      <c r="D519" s="127">
        <v>337885811</v>
      </c>
      <c r="E519" s="127">
        <v>159268</v>
      </c>
      <c r="F519" s="127">
        <v>128380</v>
      </c>
      <c r="G519" s="62">
        <v>186871</v>
      </c>
    </row>
    <row r="520" spans="1:7" x14ac:dyDescent="0.3">
      <c r="A520" s="125" t="s">
        <v>830</v>
      </c>
      <c r="B520" t="s">
        <v>1190</v>
      </c>
      <c r="C520" t="s">
        <v>1487</v>
      </c>
      <c r="D520" s="127">
        <v>23129876</v>
      </c>
      <c r="E520" s="127">
        <v>24280041</v>
      </c>
      <c r="F520" s="127">
        <v>29881048</v>
      </c>
      <c r="G520" s="62">
        <v>22973888</v>
      </c>
    </row>
    <row r="521" spans="1:7" x14ac:dyDescent="0.3">
      <c r="A521" s="125" t="s">
        <v>362</v>
      </c>
      <c r="B521" t="s">
        <v>1047</v>
      </c>
      <c r="C521" t="s">
        <v>1488</v>
      </c>
      <c r="D521" s="127">
        <v>101305436</v>
      </c>
      <c r="E521" s="127">
        <v>99598421</v>
      </c>
      <c r="F521" s="127">
        <v>87951012</v>
      </c>
      <c r="G521" s="62">
        <v>77529893</v>
      </c>
    </row>
    <row r="522" spans="1:7" x14ac:dyDescent="0.3">
      <c r="A522" s="125" t="s">
        <v>513</v>
      </c>
      <c r="B522" t="s">
        <v>1045</v>
      </c>
      <c r="C522" t="s">
        <v>1489</v>
      </c>
      <c r="D522" s="127">
        <v>16621458</v>
      </c>
      <c r="E522" s="127">
        <v>24609810</v>
      </c>
      <c r="F522" s="127">
        <v>24939975</v>
      </c>
      <c r="G522" s="62">
        <v>18274888</v>
      </c>
    </row>
    <row r="523" spans="1:7" x14ac:dyDescent="0.3">
      <c r="A523" s="125" t="s">
        <v>468</v>
      </c>
      <c r="B523" t="s">
        <v>1045</v>
      </c>
      <c r="C523" t="s">
        <v>1490</v>
      </c>
      <c r="D523" s="127">
        <v>62344117</v>
      </c>
      <c r="E523" s="127">
        <v>52567805</v>
      </c>
      <c r="F523" s="127">
        <v>59226514</v>
      </c>
      <c r="G523" s="62">
        <v>55224803</v>
      </c>
    </row>
    <row r="524" spans="1:7" x14ac:dyDescent="0.3">
      <c r="A524" s="125" t="s">
        <v>621</v>
      </c>
      <c r="B524" t="s">
        <v>1017</v>
      </c>
      <c r="C524" t="s">
        <v>1491</v>
      </c>
      <c r="D524" s="127">
        <v>2187583108</v>
      </c>
      <c r="E524" s="127">
        <v>2224017866</v>
      </c>
      <c r="F524" s="127">
        <v>1078847656</v>
      </c>
      <c r="G524" s="62">
        <v>1092881404</v>
      </c>
    </row>
    <row r="525" spans="1:7" x14ac:dyDescent="0.3">
      <c r="A525" s="125" t="s">
        <v>579</v>
      </c>
      <c r="B525" t="s">
        <v>1031</v>
      </c>
      <c r="C525" t="s">
        <v>990</v>
      </c>
      <c r="D525" s="127">
        <v>127685493</v>
      </c>
      <c r="E525" s="127">
        <v>104507404</v>
      </c>
      <c r="F525" s="127">
        <v>81337429</v>
      </c>
      <c r="G525" s="62">
        <v>72138197</v>
      </c>
    </row>
    <row r="526" spans="1:7" x14ac:dyDescent="0.3">
      <c r="A526" s="125" t="s">
        <v>568</v>
      </c>
      <c r="B526" t="s">
        <v>1031</v>
      </c>
      <c r="C526" t="s">
        <v>1492</v>
      </c>
      <c r="D526" s="127">
        <v>46538364</v>
      </c>
      <c r="E526" s="127">
        <v>50234613</v>
      </c>
      <c r="F526" s="127">
        <v>25789255</v>
      </c>
      <c r="G526" s="62">
        <v>24990357</v>
      </c>
    </row>
    <row r="527" spans="1:7" x14ac:dyDescent="0.3">
      <c r="A527" s="125" t="s">
        <v>349</v>
      </c>
      <c r="B527" t="s">
        <v>1047</v>
      </c>
      <c r="C527" t="s">
        <v>1493</v>
      </c>
      <c r="D527" s="127">
        <v>957707</v>
      </c>
      <c r="E527" s="127">
        <v>1172303</v>
      </c>
      <c r="F527" s="127">
        <v>594395</v>
      </c>
      <c r="G527" s="62">
        <v>1262575</v>
      </c>
    </row>
    <row r="528" spans="1:7" x14ac:dyDescent="0.3">
      <c r="A528" s="125" t="s">
        <v>345</v>
      </c>
      <c r="B528" t="s">
        <v>1022</v>
      </c>
      <c r="C528" t="s">
        <v>943</v>
      </c>
      <c r="D528" s="127">
        <v>20161101</v>
      </c>
      <c r="E528" s="127">
        <v>21539338</v>
      </c>
      <c r="F528" s="127">
        <v>22016792</v>
      </c>
      <c r="G528" s="62">
        <v>14798598</v>
      </c>
    </row>
    <row r="529" spans="1:7" x14ac:dyDescent="0.3">
      <c r="A529" s="125" t="s">
        <v>608</v>
      </c>
      <c r="B529" t="s">
        <v>1050</v>
      </c>
      <c r="C529" t="s">
        <v>1494</v>
      </c>
      <c r="D529" s="127">
        <v>374273446</v>
      </c>
      <c r="E529" s="127">
        <v>328053884</v>
      </c>
      <c r="F529" s="127">
        <v>306253589</v>
      </c>
      <c r="G529" s="62">
        <v>251711308</v>
      </c>
    </row>
    <row r="530" spans="1:7" x14ac:dyDescent="0.3">
      <c r="A530" s="125" t="s">
        <v>903</v>
      </c>
      <c r="B530" t="s">
        <v>1162</v>
      </c>
      <c r="C530" t="s">
        <v>1495</v>
      </c>
      <c r="D530" s="127">
        <v>56573656</v>
      </c>
      <c r="E530" s="127">
        <v>47716909</v>
      </c>
      <c r="F530" s="127">
        <v>36708712</v>
      </c>
      <c r="G530" s="62">
        <v>17800034</v>
      </c>
    </row>
    <row r="531" spans="1:7" x14ac:dyDescent="0.3">
      <c r="A531" s="125" t="s">
        <v>393</v>
      </c>
      <c r="B531" t="s">
        <v>1039</v>
      </c>
      <c r="C531" t="s">
        <v>1496</v>
      </c>
      <c r="D531" s="127">
        <v>387848797</v>
      </c>
      <c r="E531" s="127">
        <v>514883918</v>
      </c>
      <c r="F531" s="127">
        <v>405523370</v>
      </c>
      <c r="G531" s="62">
        <v>262360213</v>
      </c>
    </row>
    <row r="532" spans="1:7" x14ac:dyDescent="0.3">
      <c r="A532" s="125" t="s">
        <v>406</v>
      </c>
      <c r="B532" t="s">
        <v>1182</v>
      </c>
      <c r="C532" t="s">
        <v>1497</v>
      </c>
      <c r="D532" s="127">
        <v>50655565</v>
      </c>
      <c r="E532" s="127">
        <v>59999170</v>
      </c>
      <c r="F532" s="127">
        <v>53425663</v>
      </c>
      <c r="G532" s="62">
        <v>46736666</v>
      </c>
    </row>
    <row r="533" spans="1:7" x14ac:dyDescent="0.3">
      <c r="A533" s="125" t="s">
        <v>441</v>
      </c>
      <c r="B533" t="s">
        <v>1086</v>
      </c>
      <c r="C533" t="s">
        <v>1498</v>
      </c>
      <c r="D533" s="127">
        <v>443017195</v>
      </c>
      <c r="E533" s="127">
        <v>759979152</v>
      </c>
      <c r="F533" s="127">
        <v>1083498443</v>
      </c>
      <c r="G533" s="62">
        <v>734100462</v>
      </c>
    </row>
    <row r="534" spans="1:7" x14ac:dyDescent="0.3">
      <c r="A534" s="125" t="s">
        <v>559</v>
      </c>
      <c r="B534" t="s">
        <v>1031</v>
      </c>
      <c r="C534" t="s">
        <v>1499</v>
      </c>
      <c r="D534" s="127">
        <v>65714072</v>
      </c>
      <c r="E534" s="127">
        <v>91102216</v>
      </c>
      <c r="F534" s="127">
        <v>69545970</v>
      </c>
      <c r="G534" s="62">
        <v>60865965</v>
      </c>
    </row>
    <row r="535" spans="1:7" x14ac:dyDescent="0.3">
      <c r="A535" s="125" t="s">
        <v>501</v>
      </c>
      <c r="B535" t="s">
        <v>1045</v>
      </c>
      <c r="C535" t="s">
        <v>1500</v>
      </c>
      <c r="D535" s="127">
        <v>20632219</v>
      </c>
      <c r="E535" s="127">
        <v>10314703</v>
      </c>
      <c r="F535" s="127">
        <v>8688455</v>
      </c>
      <c r="G535" s="62">
        <v>6983290</v>
      </c>
    </row>
    <row r="536" spans="1:7" x14ac:dyDescent="0.3">
      <c r="A536" s="125" t="s">
        <v>413</v>
      </c>
      <c r="B536" t="s">
        <v>1182</v>
      </c>
      <c r="C536" t="s">
        <v>1501</v>
      </c>
      <c r="D536" s="127">
        <v>77276572</v>
      </c>
      <c r="E536" s="127">
        <v>119711765</v>
      </c>
      <c r="F536" s="127">
        <v>121855994</v>
      </c>
      <c r="G536" s="62">
        <v>103134264</v>
      </c>
    </row>
    <row r="537" spans="1:7" x14ac:dyDescent="0.3">
      <c r="A537" s="125" t="s">
        <v>913</v>
      </c>
      <c r="B537" t="s">
        <v>1162</v>
      </c>
      <c r="C537" t="s">
        <v>1502</v>
      </c>
      <c r="D537" s="127">
        <v>73152880</v>
      </c>
      <c r="E537" s="127">
        <v>75279681</v>
      </c>
      <c r="F537" s="127">
        <v>53033902</v>
      </c>
      <c r="G537" s="62">
        <v>36635842</v>
      </c>
    </row>
    <row r="538" spans="1:7" x14ac:dyDescent="0.3">
      <c r="A538" s="125" t="s">
        <v>556</v>
      </c>
      <c r="B538" t="s">
        <v>1031</v>
      </c>
      <c r="C538" t="s">
        <v>985</v>
      </c>
      <c r="D538" s="127">
        <v>231481763</v>
      </c>
      <c r="E538" s="127">
        <v>265272486</v>
      </c>
      <c r="F538" s="127">
        <v>288188528</v>
      </c>
      <c r="G538" s="62">
        <v>206421381</v>
      </c>
    </row>
    <row r="539" spans="1:7" x14ac:dyDescent="0.3">
      <c r="A539" s="125" t="s">
        <v>855</v>
      </c>
      <c r="B539" t="s">
        <v>1074</v>
      </c>
      <c r="C539" t="s">
        <v>1503</v>
      </c>
      <c r="D539" s="127">
        <v>608746275</v>
      </c>
      <c r="E539" s="127">
        <v>578470080</v>
      </c>
      <c r="F539" s="127">
        <v>395016499</v>
      </c>
      <c r="G539" s="62">
        <v>498646855</v>
      </c>
    </row>
    <row r="540" spans="1:7" x14ac:dyDescent="0.3">
      <c r="A540" s="125" t="s">
        <v>543</v>
      </c>
      <c r="B540" t="s">
        <v>1031</v>
      </c>
      <c r="C540" t="s">
        <v>984</v>
      </c>
      <c r="D540" s="127">
        <v>177994974</v>
      </c>
      <c r="E540" s="127">
        <v>180888584</v>
      </c>
      <c r="F540" s="127">
        <v>231172654</v>
      </c>
      <c r="G540" s="62">
        <v>143877950</v>
      </c>
    </row>
    <row r="541" spans="1:7" x14ac:dyDescent="0.3">
      <c r="A541" s="125" t="s">
        <v>498</v>
      </c>
      <c r="B541" t="s">
        <v>1045</v>
      </c>
      <c r="C541" t="s">
        <v>972</v>
      </c>
      <c r="D541" s="127">
        <v>85802348</v>
      </c>
      <c r="E541" s="127">
        <v>108625305</v>
      </c>
      <c r="F541" s="127">
        <v>121911220</v>
      </c>
      <c r="G541" s="62">
        <v>95218191</v>
      </c>
    </row>
    <row r="542" spans="1:7" x14ac:dyDescent="0.3">
      <c r="A542" s="125" t="s">
        <v>520</v>
      </c>
      <c r="B542" t="s">
        <v>1045</v>
      </c>
      <c r="C542" t="s">
        <v>1504</v>
      </c>
      <c r="D542" s="127">
        <v>3616356539</v>
      </c>
      <c r="E542" s="127">
        <v>3493848667</v>
      </c>
      <c r="F542" s="127">
        <v>3271558268</v>
      </c>
      <c r="G542" s="62">
        <v>2561165693</v>
      </c>
    </row>
    <row r="543" spans="1:7" x14ac:dyDescent="0.3">
      <c r="A543" s="125" t="s">
        <v>702</v>
      </c>
      <c r="B543" t="e">
        <v>#N/A</v>
      </c>
      <c r="C543" t="s">
        <v>1505</v>
      </c>
      <c r="D543" s="127">
        <v>344613478</v>
      </c>
      <c r="E543" s="127">
        <v>299305865</v>
      </c>
      <c r="F543" s="127">
        <v>275698465</v>
      </c>
      <c r="G543" s="62">
        <v>264858350</v>
      </c>
    </row>
    <row r="544" spans="1:7" x14ac:dyDescent="0.3">
      <c r="A544" s="125" t="s">
        <v>856</v>
      </c>
      <c r="B544" t="s">
        <v>1074</v>
      </c>
      <c r="C544" t="s">
        <v>1506</v>
      </c>
      <c r="D544" s="127">
        <v>947224050</v>
      </c>
      <c r="E544" s="127">
        <v>949669625</v>
      </c>
      <c r="F544" s="127">
        <v>779826649</v>
      </c>
      <c r="G544" s="62">
        <v>636772246</v>
      </c>
    </row>
    <row r="545" spans="1:7" x14ac:dyDescent="0.3">
      <c r="A545" s="125" t="s">
        <v>906</v>
      </c>
      <c r="B545" t="s">
        <v>1162</v>
      </c>
      <c r="C545" t="s">
        <v>1507</v>
      </c>
      <c r="D545" s="127">
        <v>68586928</v>
      </c>
      <c r="E545" s="127">
        <v>74299722</v>
      </c>
      <c r="F545" s="127">
        <v>86958907</v>
      </c>
      <c r="G545" s="62">
        <v>59198456</v>
      </c>
    </row>
    <row r="546" spans="1:7" x14ac:dyDescent="0.3">
      <c r="A546" s="125" t="s">
        <v>770</v>
      </c>
      <c r="B546" t="s">
        <v>1162</v>
      </c>
      <c r="C546" t="s">
        <v>1508</v>
      </c>
      <c r="D546" s="127">
        <v>532101249</v>
      </c>
      <c r="E546" s="127">
        <v>206429104</v>
      </c>
      <c r="F546" s="127">
        <v>1215143095</v>
      </c>
      <c r="G546" s="62">
        <v>499587510</v>
      </c>
    </row>
    <row r="547" spans="1:7" x14ac:dyDescent="0.3">
      <c r="A547" s="125" t="s">
        <v>593</v>
      </c>
      <c r="B547" t="s">
        <v>1031</v>
      </c>
      <c r="C547" t="s">
        <v>1509</v>
      </c>
      <c r="D547" s="127">
        <v>195055736</v>
      </c>
      <c r="E547" s="127">
        <v>153580352</v>
      </c>
      <c r="F547" s="127">
        <v>103479087</v>
      </c>
      <c r="G547" s="62">
        <v>66805078</v>
      </c>
    </row>
    <row r="548" spans="1:7" x14ac:dyDescent="0.3">
      <c r="A548" s="125" t="s">
        <v>845</v>
      </c>
      <c r="B548" t="s">
        <v>1131</v>
      </c>
      <c r="C548" t="s">
        <v>1510</v>
      </c>
      <c r="D548" s="127">
        <v>63211660</v>
      </c>
      <c r="E548" s="127">
        <v>61007334</v>
      </c>
      <c r="F548" s="127">
        <v>47748820</v>
      </c>
      <c r="G548" s="62">
        <v>43852351</v>
      </c>
    </row>
    <row r="549" spans="1:7" x14ac:dyDescent="0.3">
      <c r="A549" s="125" t="s">
        <v>613</v>
      </c>
      <c r="B549" t="s">
        <v>1050</v>
      </c>
      <c r="C549" t="s">
        <v>1511</v>
      </c>
      <c r="D549" s="127">
        <v>148845136</v>
      </c>
      <c r="E549" s="127">
        <v>195372384</v>
      </c>
      <c r="F549" s="127">
        <v>149493854</v>
      </c>
      <c r="G549" s="62">
        <v>101844954</v>
      </c>
    </row>
    <row r="550" spans="1:7" x14ac:dyDescent="0.3">
      <c r="A550" s="125" t="s">
        <v>678</v>
      </c>
      <c r="B550" t="s">
        <v>1019</v>
      </c>
      <c r="C550" t="s">
        <v>1512</v>
      </c>
      <c r="D550" s="127">
        <v>966212641</v>
      </c>
      <c r="E550" s="127">
        <v>282588526</v>
      </c>
      <c r="F550" s="127">
        <v>203374780</v>
      </c>
      <c r="G550" s="62">
        <v>185749913</v>
      </c>
    </row>
    <row r="551" spans="1:7" x14ac:dyDescent="0.3">
      <c r="A551" s="125" t="s">
        <v>679</v>
      </c>
      <c r="B551" t="s">
        <v>1019</v>
      </c>
      <c r="C551" t="s">
        <v>1513</v>
      </c>
      <c r="D551" s="127">
        <v>146305722</v>
      </c>
      <c r="E551" s="127">
        <v>356564094</v>
      </c>
      <c r="F551" s="127">
        <v>369277194</v>
      </c>
      <c r="G551" s="62">
        <v>239175263</v>
      </c>
    </row>
    <row r="552" spans="1:7" x14ac:dyDescent="0.3">
      <c r="A552" s="125" t="s">
        <v>542</v>
      </c>
      <c r="B552" t="s">
        <v>1031</v>
      </c>
      <c r="C552" t="s">
        <v>1514</v>
      </c>
      <c r="D552" s="127">
        <v>345725464</v>
      </c>
      <c r="E552" s="127">
        <v>350774080</v>
      </c>
      <c r="F552" s="127">
        <v>315127618</v>
      </c>
      <c r="G552" s="62">
        <v>299934583</v>
      </c>
    </row>
    <row r="553" spans="1:7" x14ac:dyDescent="0.3">
      <c r="A553" s="125" t="s">
        <v>932</v>
      </c>
      <c r="B553" t="s">
        <v>1074</v>
      </c>
      <c r="C553" t="s">
        <v>1515</v>
      </c>
      <c r="D553" s="127">
        <v>387001659</v>
      </c>
      <c r="E553" s="127">
        <v>374756013</v>
      </c>
      <c r="F553" s="127">
        <v>324135435</v>
      </c>
      <c r="G553" s="62">
        <v>270746873</v>
      </c>
    </row>
    <row r="554" spans="1:7" x14ac:dyDescent="0.3">
      <c r="A554" s="125" t="s">
        <v>549</v>
      </c>
      <c r="B554" t="s">
        <v>1031</v>
      </c>
      <c r="C554" t="s">
        <v>1516</v>
      </c>
      <c r="D554" s="127">
        <v>49113072</v>
      </c>
      <c r="E554" s="127">
        <v>48926485</v>
      </c>
      <c r="F554" s="127">
        <v>55502775</v>
      </c>
      <c r="G554" s="62">
        <v>50592938</v>
      </c>
    </row>
    <row r="555" spans="1:7" x14ac:dyDescent="0.3">
      <c r="A555" s="125" t="s">
        <v>444</v>
      </c>
      <c r="B555" t="s">
        <v>1086</v>
      </c>
      <c r="C555" t="s">
        <v>1517</v>
      </c>
      <c r="D555" s="127">
        <v>60921278</v>
      </c>
      <c r="E555" s="127">
        <v>69463865</v>
      </c>
      <c r="F555" s="127">
        <v>59947721</v>
      </c>
      <c r="G555" s="62">
        <v>58799419</v>
      </c>
    </row>
    <row r="556" spans="1:7" x14ac:dyDescent="0.3">
      <c r="A556" s="125" t="s">
        <v>900</v>
      </c>
      <c r="B556" t="s">
        <v>1162</v>
      </c>
      <c r="C556" t="s">
        <v>1518</v>
      </c>
      <c r="D556" s="127">
        <v>734970219</v>
      </c>
      <c r="E556" s="127">
        <v>647542409</v>
      </c>
      <c r="F556" s="127">
        <v>488007239</v>
      </c>
      <c r="G556" s="62">
        <v>253966242</v>
      </c>
    </row>
    <row r="557" spans="1:7" x14ac:dyDescent="0.3">
      <c r="A557" s="125" t="s">
        <v>768</v>
      </c>
      <c r="B557" t="s">
        <v>1162</v>
      </c>
      <c r="C557" t="s">
        <v>1519</v>
      </c>
      <c r="D557" s="127">
        <v>164664696</v>
      </c>
      <c r="E557" s="127">
        <v>168848728</v>
      </c>
      <c r="F557" s="127">
        <v>138338589</v>
      </c>
      <c r="G557" s="62">
        <v>89560885</v>
      </c>
    </row>
    <row r="558" spans="1:7" x14ac:dyDescent="0.3">
      <c r="A558" s="125" t="s">
        <v>516</v>
      </c>
      <c r="B558" t="s">
        <v>1045</v>
      </c>
      <c r="C558" t="s">
        <v>517</v>
      </c>
      <c r="D558" s="127">
        <v>289794986</v>
      </c>
      <c r="E558" s="127">
        <v>292780170</v>
      </c>
      <c r="F558" s="127">
        <v>281139116</v>
      </c>
      <c r="G558" s="62">
        <v>315032011</v>
      </c>
    </row>
    <row r="559" spans="1:7" x14ac:dyDescent="0.3">
      <c r="A559" s="125" t="s">
        <v>415</v>
      </c>
      <c r="B559" t="s">
        <v>1182</v>
      </c>
      <c r="C559" t="s">
        <v>1520</v>
      </c>
      <c r="D559" s="127">
        <v>65150856</v>
      </c>
      <c r="E559" s="127">
        <v>92973385</v>
      </c>
      <c r="F559" s="127">
        <v>141774276</v>
      </c>
      <c r="G559" s="62">
        <v>112847685</v>
      </c>
    </row>
    <row r="560" spans="1:7" x14ac:dyDescent="0.3">
      <c r="A560" s="125" t="s">
        <v>800</v>
      </c>
      <c r="B560" t="s">
        <v>1190</v>
      </c>
      <c r="C560" t="s">
        <v>1521</v>
      </c>
      <c r="D560" s="127">
        <v>143889066</v>
      </c>
      <c r="E560" s="127">
        <v>120328484</v>
      </c>
      <c r="F560" s="127">
        <v>97264716</v>
      </c>
      <c r="G560" s="62">
        <v>79105728</v>
      </c>
    </row>
    <row r="561" spans="1:7" x14ac:dyDescent="0.3">
      <c r="A561" s="125" t="s">
        <v>561</v>
      </c>
      <c r="B561" t="s">
        <v>1031</v>
      </c>
      <c r="C561" t="s">
        <v>1522</v>
      </c>
      <c r="D561" s="127">
        <v>71424090</v>
      </c>
      <c r="E561" s="127">
        <v>58709618</v>
      </c>
      <c r="F561" s="127">
        <v>45579647</v>
      </c>
      <c r="G561" s="62">
        <v>44850329</v>
      </c>
    </row>
    <row r="562" spans="1:7" x14ac:dyDescent="0.3">
      <c r="A562" s="125" t="s">
        <v>833</v>
      </c>
      <c r="B562" t="s">
        <v>1190</v>
      </c>
      <c r="C562" t="s">
        <v>1523</v>
      </c>
      <c r="D562" s="127">
        <v>80010968</v>
      </c>
      <c r="E562" s="127">
        <v>33312818</v>
      </c>
      <c r="F562" s="127">
        <v>28072498</v>
      </c>
      <c r="G562" s="62">
        <v>35222046</v>
      </c>
    </row>
    <row r="563" spans="1:7" x14ac:dyDescent="0.3">
      <c r="A563" s="125" t="s">
        <v>544</v>
      </c>
      <c r="B563" t="s">
        <v>1031</v>
      </c>
      <c r="C563" t="s">
        <v>1524</v>
      </c>
      <c r="D563" s="127">
        <v>1658051065</v>
      </c>
      <c r="E563" s="127">
        <v>1462275127</v>
      </c>
      <c r="F563" s="127">
        <v>1319221126</v>
      </c>
      <c r="G563" s="62">
        <v>1125563769</v>
      </c>
    </row>
    <row r="564" spans="1:7" x14ac:dyDescent="0.3">
      <c r="A564" s="125" t="s">
        <v>767</v>
      </c>
      <c r="B564" t="s">
        <v>1162</v>
      </c>
      <c r="C564" t="s">
        <v>1525</v>
      </c>
      <c r="D564" s="127">
        <v>291509928</v>
      </c>
      <c r="E564" s="127">
        <v>124219034</v>
      </c>
      <c r="F564" s="127">
        <v>121557994</v>
      </c>
      <c r="G564" s="62">
        <v>218074912</v>
      </c>
    </row>
    <row r="565" spans="1:7" x14ac:dyDescent="0.3">
      <c r="A565" s="125" t="s">
        <v>547</v>
      </c>
      <c r="B565" t="s">
        <v>1031</v>
      </c>
      <c r="C565" t="s">
        <v>1526</v>
      </c>
      <c r="D565" s="127">
        <v>312985181</v>
      </c>
      <c r="E565" s="127">
        <v>250436616</v>
      </c>
      <c r="F565" s="127">
        <v>295924595</v>
      </c>
      <c r="G565" s="62">
        <v>180883972</v>
      </c>
    </row>
    <row r="566" spans="1:7" x14ac:dyDescent="0.3">
      <c r="A566" s="125" t="s">
        <v>411</v>
      </c>
      <c r="B566" t="s">
        <v>1182</v>
      </c>
      <c r="C566" t="s">
        <v>1527</v>
      </c>
      <c r="D566" s="127">
        <v>772485535</v>
      </c>
      <c r="E566" s="127">
        <v>673006375</v>
      </c>
      <c r="F566" s="127">
        <v>725545927</v>
      </c>
      <c r="G566" s="62">
        <v>610028179</v>
      </c>
    </row>
    <row r="567" spans="1:7" x14ac:dyDescent="0.3">
      <c r="A567" s="125" t="s">
        <v>774</v>
      </c>
      <c r="B567" t="s">
        <v>1081</v>
      </c>
      <c r="C567" t="s">
        <v>1528</v>
      </c>
      <c r="D567" s="127">
        <v>320397286</v>
      </c>
      <c r="E567" s="127">
        <v>389699304</v>
      </c>
      <c r="F567" s="127">
        <v>161986506</v>
      </c>
      <c r="G567" s="62">
        <v>134742892</v>
      </c>
    </row>
    <row r="568" spans="1:7" x14ac:dyDescent="0.3">
      <c r="A568" s="125" t="s">
        <v>398</v>
      </c>
      <c r="B568" t="s">
        <v>1182</v>
      </c>
      <c r="C568" t="s">
        <v>949</v>
      </c>
      <c r="D568" s="127">
        <v>479181859</v>
      </c>
      <c r="E568" s="127">
        <v>544325777</v>
      </c>
      <c r="F568" s="127">
        <v>495675695</v>
      </c>
      <c r="G568" s="62">
        <v>342419075</v>
      </c>
    </row>
    <row r="569" spans="1:7" x14ac:dyDescent="0.3">
      <c r="A569" s="125" t="s">
        <v>548</v>
      </c>
      <c r="B569" t="s">
        <v>1031</v>
      </c>
      <c r="C569" t="s">
        <v>1529</v>
      </c>
      <c r="D569" s="127">
        <v>2235214427</v>
      </c>
      <c r="E569" s="127">
        <v>2024682133</v>
      </c>
      <c r="F569" s="127">
        <v>1756749335</v>
      </c>
      <c r="G569" s="62">
        <v>1329032646</v>
      </c>
    </row>
    <row r="570" spans="1:7" x14ac:dyDescent="0.3">
      <c r="A570" s="125" t="s">
        <v>654</v>
      </c>
      <c r="B570" t="s">
        <v>1019</v>
      </c>
      <c r="C570" t="s">
        <v>1530</v>
      </c>
      <c r="D570" s="127">
        <v>195946656</v>
      </c>
      <c r="E570" s="127">
        <v>198155093</v>
      </c>
      <c r="F570" s="127">
        <v>186434479</v>
      </c>
      <c r="G570" s="62">
        <v>155058182</v>
      </c>
    </row>
    <row r="571" spans="1:7" x14ac:dyDescent="0.3">
      <c r="A571" s="125" t="s">
        <v>591</v>
      </c>
      <c r="B571" t="s">
        <v>1031</v>
      </c>
      <c r="C571" t="s">
        <v>995</v>
      </c>
      <c r="D571" s="127">
        <v>511954751</v>
      </c>
      <c r="E571" s="127">
        <v>511544481</v>
      </c>
      <c r="F571" s="127">
        <v>388387036</v>
      </c>
      <c r="G571" s="62">
        <v>206286763</v>
      </c>
    </row>
    <row r="572" spans="1:7" x14ac:dyDescent="0.3">
      <c r="A572" s="125" t="s">
        <v>466</v>
      </c>
      <c r="B572" t="s">
        <v>1045</v>
      </c>
      <c r="C572" t="s">
        <v>1531</v>
      </c>
      <c r="D572" s="127">
        <v>408207684</v>
      </c>
      <c r="E572" s="127">
        <v>84191753</v>
      </c>
      <c r="F572" s="127">
        <v>496475297</v>
      </c>
      <c r="G572" s="62">
        <v>319149746</v>
      </c>
    </row>
    <row r="573" spans="1:7" x14ac:dyDescent="0.3">
      <c r="A573" s="125" t="s">
        <v>647</v>
      </c>
      <c r="B573" t="s">
        <v>1019</v>
      </c>
      <c r="C573" t="s">
        <v>1532</v>
      </c>
      <c r="D573" s="127">
        <v>692373800</v>
      </c>
      <c r="E573" s="127">
        <v>730458707</v>
      </c>
      <c r="F573" s="127">
        <v>780135399</v>
      </c>
      <c r="G573" s="62">
        <v>634389819</v>
      </c>
    </row>
    <row r="574" spans="1:7" x14ac:dyDescent="0.3">
      <c r="A574" s="125" t="s">
        <v>414</v>
      </c>
      <c r="B574" t="s">
        <v>1182</v>
      </c>
      <c r="C574" t="s">
        <v>1533</v>
      </c>
      <c r="D574" s="127">
        <v>453548308</v>
      </c>
      <c r="E574" s="127">
        <v>521281843</v>
      </c>
      <c r="F574" s="127">
        <v>487968204</v>
      </c>
      <c r="G574" s="62">
        <v>400746219</v>
      </c>
    </row>
    <row r="575" spans="1:7" x14ac:dyDescent="0.3">
      <c r="A575" s="125" t="s">
        <v>656</v>
      </c>
      <c r="B575" t="s">
        <v>1019</v>
      </c>
      <c r="C575" t="s">
        <v>1534</v>
      </c>
      <c r="D575" s="127">
        <v>7738822275</v>
      </c>
      <c r="E575" s="127">
        <v>7527121256</v>
      </c>
      <c r="F575" s="127">
        <v>7178603330</v>
      </c>
      <c r="G575" s="62">
        <v>6387154681</v>
      </c>
    </row>
    <row r="576" spans="1:7" x14ac:dyDescent="0.3">
      <c r="A576" s="125" t="s">
        <v>825</v>
      </c>
      <c r="B576" t="s">
        <v>1190</v>
      </c>
      <c r="C576" t="s">
        <v>1535</v>
      </c>
      <c r="D576" s="127">
        <v>4909561315</v>
      </c>
      <c r="E576" s="127">
        <v>4293509369</v>
      </c>
      <c r="F576" s="127">
        <v>3180389709</v>
      </c>
      <c r="G576" s="62">
        <v>3038555464</v>
      </c>
    </row>
    <row r="577" spans="1:7" x14ac:dyDescent="0.3">
      <c r="A577" s="125" t="s">
        <v>361</v>
      </c>
      <c r="B577" t="s">
        <v>1047</v>
      </c>
      <c r="C577" t="s">
        <v>1536</v>
      </c>
      <c r="D577" s="127">
        <v>4907347588</v>
      </c>
      <c r="E577" s="127">
        <v>3540420081</v>
      </c>
      <c r="F577" s="127">
        <v>3503936186</v>
      </c>
      <c r="G577" s="62">
        <v>3097358717</v>
      </c>
    </row>
    <row r="578" spans="1:7" x14ac:dyDescent="0.3">
      <c r="A578" s="125" t="s">
        <v>826</v>
      </c>
      <c r="B578" t="s">
        <v>1190</v>
      </c>
      <c r="C578" t="s">
        <v>1537</v>
      </c>
      <c r="D578" s="127">
        <v>317510730</v>
      </c>
      <c r="E578" s="127">
        <v>366180639</v>
      </c>
      <c r="F578" s="127">
        <v>184631433</v>
      </c>
      <c r="G578" s="62">
        <v>238019041</v>
      </c>
    </row>
    <row r="579" spans="1:7" x14ac:dyDescent="0.3">
      <c r="A579" s="125" t="s">
        <v>492</v>
      </c>
      <c r="B579" t="s">
        <v>1045</v>
      </c>
      <c r="C579" t="s">
        <v>1538</v>
      </c>
      <c r="D579" s="127">
        <v>42395349</v>
      </c>
      <c r="E579" s="127">
        <v>63460884</v>
      </c>
      <c r="F579" s="127">
        <v>86288587</v>
      </c>
      <c r="G579" s="62">
        <v>80094445</v>
      </c>
    </row>
    <row r="580" spans="1:7" x14ac:dyDescent="0.3">
      <c r="A580" s="125" t="s">
        <v>564</v>
      </c>
      <c r="B580" t="s">
        <v>1031</v>
      </c>
      <c r="C580" t="s">
        <v>1539</v>
      </c>
      <c r="D580" s="127">
        <v>1523066340</v>
      </c>
      <c r="E580" s="127">
        <v>1127914760</v>
      </c>
      <c r="F580" s="127">
        <v>989238938</v>
      </c>
      <c r="G580" s="62">
        <v>772769838</v>
      </c>
    </row>
    <row r="581" spans="1:7" x14ac:dyDescent="0.3">
      <c r="A581" s="125" t="s">
        <v>396</v>
      </c>
      <c r="B581" t="s">
        <v>1182</v>
      </c>
      <c r="C581" t="s">
        <v>1540</v>
      </c>
      <c r="D581" s="127">
        <v>1873123341</v>
      </c>
      <c r="E581" s="127">
        <v>2206581038</v>
      </c>
      <c r="F581" s="127">
        <v>2294978756</v>
      </c>
      <c r="G581" s="62">
        <v>1883995560</v>
      </c>
    </row>
    <row r="582" spans="1:7" x14ac:dyDescent="0.3">
      <c r="A582" s="125" t="s">
        <v>447</v>
      </c>
      <c r="B582" t="s">
        <v>1086</v>
      </c>
      <c r="C582" t="s">
        <v>1541</v>
      </c>
      <c r="D582" s="127">
        <v>1441169246</v>
      </c>
      <c r="E582" s="127">
        <v>1491766254</v>
      </c>
      <c r="F582" s="127">
        <v>1586970337</v>
      </c>
      <c r="G582" s="62">
        <v>1000203436</v>
      </c>
    </row>
    <row r="583" spans="1:7" x14ac:dyDescent="0.3">
      <c r="A583" s="125" t="s">
        <v>854</v>
      </c>
      <c r="B583" t="s">
        <v>1074</v>
      </c>
      <c r="C583" t="s">
        <v>1542</v>
      </c>
      <c r="D583" s="127">
        <v>1232034280</v>
      </c>
      <c r="E583" s="127">
        <v>1067565236</v>
      </c>
      <c r="F583" s="127">
        <v>806660092</v>
      </c>
      <c r="G583" s="62">
        <v>437405325</v>
      </c>
    </row>
    <row r="584" spans="1:7" x14ac:dyDescent="0.3">
      <c r="A584" s="125" t="s">
        <v>733</v>
      </c>
      <c r="B584" t="s">
        <v>1026</v>
      </c>
      <c r="C584" t="s">
        <v>1002</v>
      </c>
      <c r="D584" s="127">
        <v>2749483577</v>
      </c>
      <c r="E584" s="127">
        <v>2519727418</v>
      </c>
      <c r="F584" s="127">
        <v>2921643154</v>
      </c>
      <c r="G584" s="62">
        <v>2103316470</v>
      </c>
    </row>
    <row r="585" spans="1:7" x14ac:dyDescent="0.3">
      <c r="A585" s="125" t="s">
        <v>503</v>
      </c>
      <c r="B585" t="s">
        <v>1045</v>
      </c>
      <c r="C585" t="s">
        <v>974</v>
      </c>
      <c r="D585" s="127">
        <v>119850545</v>
      </c>
      <c r="E585" s="127">
        <v>151900267</v>
      </c>
      <c r="F585" s="127">
        <v>109188401</v>
      </c>
      <c r="G585" s="62">
        <v>102198915</v>
      </c>
    </row>
    <row r="586" spans="1:7" x14ac:dyDescent="0.3">
      <c r="A586" s="125" t="s">
        <v>901</v>
      </c>
      <c r="B586" t="e">
        <v>#N/A</v>
      </c>
      <c r="C586" t="s">
        <v>1543</v>
      </c>
      <c r="D586" s="127">
        <v>985709342</v>
      </c>
      <c r="E586" s="127">
        <v>1101762028</v>
      </c>
      <c r="F586" s="127">
        <v>572194501</v>
      </c>
      <c r="G586" s="62">
        <v>375940550</v>
      </c>
    </row>
    <row r="587" spans="1:7" x14ac:dyDescent="0.3">
      <c r="A587" s="125" t="s">
        <v>842</v>
      </c>
      <c r="B587" t="s">
        <v>1091</v>
      </c>
      <c r="C587" t="s">
        <v>1544</v>
      </c>
      <c r="D587" s="127">
        <v>377272286</v>
      </c>
      <c r="E587" s="127">
        <v>319862014</v>
      </c>
      <c r="F587" s="127">
        <v>232501153</v>
      </c>
      <c r="G587" s="62">
        <v>148881720</v>
      </c>
    </row>
    <row r="588" spans="1:7" x14ac:dyDescent="0.3">
      <c r="A588" s="125" t="s">
        <v>502</v>
      </c>
      <c r="B588" t="s">
        <v>1045</v>
      </c>
      <c r="C588" t="s">
        <v>1545</v>
      </c>
      <c r="D588" s="127">
        <v>2144994175</v>
      </c>
      <c r="E588" s="127">
        <v>1867071002</v>
      </c>
      <c r="F588" s="127">
        <v>1230878748</v>
      </c>
      <c r="G588" s="62">
        <v>1049487670</v>
      </c>
    </row>
    <row r="589" spans="1:7" x14ac:dyDescent="0.3">
      <c r="A589" s="125" t="s">
        <v>409</v>
      </c>
      <c r="B589" t="s">
        <v>1182</v>
      </c>
      <c r="C589" t="s">
        <v>410</v>
      </c>
      <c r="D589" s="127">
        <v>716231222</v>
      </c>
      <c r="E589" s="127">
        <v>738233707</v>
      </c>
      <c r="F589" s="127">
        <v>669350073</v>
      </c>
      <c r="G589" s="62">
        <v>637776624</v>
      </c>
    </row>
    <row r="590" spans="1:7" x14ac:dyDescent="0.3">
      <c r="A590" s="125" t="s">
        <v>354</v>
      </c>
      <c r="B590" t="s">
        <v>1047</v>
      </c>
      <c r="C590" t="s">
        <v>1546</v>
      </c>
      <c r="D590" s="127">
        <v>488572322</v>
      </c>
      <c r="E590" s="127">
        <v>395366472</v>
      </c>
      <c r="F590" s="127">
        <v>466387496</v>
      </c>
      <c r="G590" s="62">
        <v>60102758</v>
      </c>
    </row>
    <row r="591" spans="1:7" x14ac:dyDescent="0.3">
      <c r="A591" s="125" t="s">
        <v>908</v>
      </c>
      <c r="B591" t="s">
        <v>1162</v>
      </c>
      <c r="C591" t="s">
        <v>1547</v>
      </c>
      <c r="D591" s="127">
        <v>15296011908</v>
      </c>
      <c r="E591" s="127">
        <v>11825775747</v>
      </c>
      <c r="F591" s="127">
        <v>12070529788</v>
      </c>
      <c r="G591" s="62">
        <v>9033081554</v>
      </c>
    </row>
    <row r="592" spans="1:7" x14ac:dyDescent="0.3">
      <c r="A592" s="125" t="s">
        <v>693</v>
      </c>
      <c r="B592" t="s">
        <v>1015</v>
      </c>
      <c r="C592" t="s">
        <v>1548</v>
      </c>
      <c r="D592" s="127">
        <v>2064224486</v>
      </c>
      <c r="E592" s="127">
        <v>2114646497</v>
      </c>
      <c r="F592" s="127">
        <v>1516745137</v>
      </c>
      <c r="G592" s="62">
        <v>1386671649</v>
      </c>
    </row>
    <row r="593" spans="1:7" x14ac:dyDescent="0.3">
      <c r="A593" s="125" t="s">
        <v>562</v>
      </c>
      <c r="B593" t="s">
        <v>1031</v>
      </c>
      <c r="C593" t="s">
        <v>1549</v>
      </c>
      <c r="D593" s="127">
        <v>1481534601</v>
      </c>
      <c r="E593" s="127">
        <v>1876542644</v>
      </c>
      <c r="F593" s="127">
        <v>1049266799</v>
      </c>
      <c r="G593" s="62">
        <v>870218496</v>
      </c>
    </row>
    <row r="594" spans="1:7" x14ac:dyDescent="0.3">
      <c r="A594" s="125" t="s">
        <v>648</v>
      </c>
      <c r="B594" t="s">
        <v>1019</v>
      </c>
      <c r="C594" t="s">
        <v>1550</v>
      </c>
      <c r="D594" s="127">
        <v>3895670345</v>
      </c>
      <c r="E594" s="127">
        <v>4415450682</v>
      </c>
      <c r="F594" s="127">
        <v>3169326822</v>
      </c>
      <c r="G594" s="62">
        <v>2972414904</v>
      </c>
    </row>
    <row r="595" spans="1:7" x14ac:dyDescent="0.3">
      <c r="A595" s="125" t="s">
        <v>417</v>
      </c>
      <c r="B595" t="s">
        <v>1182</v>
      </c>
      <c r="C595" t="s">
        <v>1551</v>
      </c>
      <c r="D595" s="127">
        <v>2912798183</v>
      </c>
      <c r="E595" s="127">
        <v>3959780415</v>
      </c>
      <c r="F595" s="127">
        <v>4207062895</v>
      </c>
      <c r="G595" s="62">
        <v>3471527825</v>
      </c>
    </row>
    <row r="596" spans="1:7" x14ac:dyDescent="0.3">
      <c r="A596" s="125" t="s">
        <v>653</v>
      </c>
      <c r="B596" t="s">
        <v>1019</v>
      </c>
      <c r="C596" t="s">
        <v>1552</v>
      </c>
      <c r="D596" s="127">
        <v>2279864168</v>
      </c>
      <c r="E596" s="127">
        <v>2741659925</v>
      </c>
      <c r="F596" s="127">
        <v>2372018125</v>
      </c>
      <c r="G596" s="62">
        <v>1660387627</v>
      </c>
    </row>
    <row r="597" spans="1:7" x14ac:dyDescent="0.3">
      <c r="A597" s="125" t="s">
        <v>332</v>
      </c>
      <c r="B597" t="s">
        <v>1022</v>
      </c>
      <c r="C597" t="s">
        <v>1553</v>
      </c>
      <c r="D597" s="127">
        <v>3074019368</v>
      </c>
      <c r="E597" s="127">
        <v>3148570399</v>
      </c>
      <c r="F597" s="127">
        <v>2305615786</v>
      </c>
      <c r="G597" s="62">
        <v>2102697288</v>
      </c>
    </row>
    <row r="598" spans="1:7" x14ac:dyDescent="0.3">
      <c r="A598" s="125" t="s">
        <v>713</v>
      </c>
      <c r="B598" t="s">
        <v>1015</v>
      </c>
      <c r="C598" t="s">
        <v>1554</v>
      </c>
      <c r="D598" s="127">
        <v>16690088386</v>
      </c>
      <c r="E598" s="127">
        <v>16321048104</v>
      </c>
      <c r="F598" s="127">
        <v>13972104883</v>
      </c>
      <c r="G598" s="62">
        <v>9854580289</v>
      </c>
    </row>
    <row r="599" spans="1:7" x14ac:dyDescent="0.3">
      <c r="A599" s="125" t="s">
        <v>744</v>
      </c>
      <c r="B599" t="s">
        <v>1026</v>
      </c>
      <c r="C599" t="s">
        <v>1555</v>
      </c>
      <c r="D599" s="127">
        <v>3971384395</v>
      </c>
      <c r="E599" s="127">
        <v>3471975686</v>
      </c>
      <c r="F599" s="127">
        <v>3024580836</v>
      </c>
      <c r="G599" s="62">
        <v>2073169030</v>
      </c>
    </row>
    <row r="600" spans="1:7" x14ac:dyDescent="0.3">
      <c r="A600" s="125" t="s">
        <v>672</v>
      </c>
      <c r="B600" t="s">
        <v>1019</v>
      </c>
      <c r="C600" t="s">
        <v>1556</v>
      </c>
      <c r="D600" s="127">
        <v>13825968413</v>
      </c>
      <c r="E600" s="127">
        <v>11844427875</v>
      </c>
      <c r="F600" s="127">
        <v>11156786624</v>
      </c>
      <c r="G600" s="62">
        <v>9630915316</v>
      </c>
    </row>
    <row r="601" spans="1:7" x14ac:dyDescent="0.3">
      <c r="A601" s="125" t="s">
        <v>525</v>
      </c>
      <c r="B601" t="s">
        <v>1028</v>
      </c>
      <c r="C601" t="s">
        <v>1557</v>
      </c>
      <c r="D601" s="127">
        <v>3291558675</v>
      </c>
      <c r="E601" s="127">
        <v>4143145770</v>
      </c>
      <c r="F601" s="127">
        <v>3508182460</v>
      </c>
      <c r="G601" s="62">
        <v>2465545670</v>
      </c>
    </row>
    <row r="602" spans="1:7" x14ac:dyDescent="0.3">
      <c r="A602" s="125" t="s">
        <v>380</v>
      </c>
      <c r="B602" t="s">
        <v>1039</v>
      </c>
      <c r="C602" t="s">
        <v>1558</v>
      </c>
      <c r="D602" s="127">
        <v>993941101</v>
      </c>
      <c r="E602" s="127">
        <v>963083475</v>
      </c>
      <c r="F602" s="127">
        <v>873747618</v>
      </c>
      <c r="G602" s="62">
        <v>729866851</v>
      </c>
    </row>
    <row r="603" spans="1:7" x14ac:dyDescent="0.3">
      <c r="A603" s="125" t="s">
        <v>840</v>
      </c>
      <c r="B603" t="s">
        <v>1091</v>
      </c>
      <c r="C603" t="s">
        <v>1559</v>
      </c>
      <c r="D603" s="127">
        <v>2207264289</v>
      </c>
      <c r="E603" s="127">
        <v>2732756929</v>
      </c>
      <c r="F603" s="127">
        <v>1979876793</v>
      </c>
      <c r="G603" s="62">
        <v>1010965141</v>
      </c>
    </row>
    <row r="604" spans="1:7" x14ac:dyDescent="0.3">
      <c r="A604" s="125" t="s">
        <v>528</v>
      </c>
      <c r="B604" t="s">
        <v>1028</v>
      </c>
      <c r="C604" t="s">
        <v>1560</v>
      </c>
      <c r="D604" s="127">
        <v>4674022471</v>
      </c>
      <c r="E604" s="127">
        <v>4131713072</v>
      </c>
      <c r="F604" s="127">
        <v>2195046667</v>
      </c>
      <c r="G604" s="62">
        <v>2104222237</v>
      </c>
    </row>
    <row r="605" spans="1:7" x14ac:dyDescent="0.3">
      <c r="A605" s="125" t="s">
        <v>567</v>
      </c>
      <c r="B605" t="s">
        <v>1031</v>
      </c>
      <c r="C605" t="s">
        <v>1561</v>
      </c>
      <c r="D605" s="127">
        <v>1706556625</v>
      </c>
      <c r="E605" s="127">
        <v>1487278886</v>
      </c>
      <c r="F605" s="127">
        <v>3111089189</v>
      </c>
      <c r="G605" s="62">
        <v>1153600199</v>
      </c>
    </row>
    <row r="606" spans="1:7" x14ac:dyDescent="0.3">
      <c r="A606" s="125" t="s">
        <v>749</v>
      </c>
      <c r="B606" t="s">
        <v>1091</v>
      </c>
      <c r="C606" t="s">
        <v>1562</v>
      </c>
      <c r="D606" s="127">
        <v>8933367118</v>
      </c>
      <c r="E606" s="127">
        <v>8440888992</v>
      </c>
      <c r="F606" s="127">
        <v>7326500360</v>
      </c>
      <c r="G606" s="62">
        <v>5174705706</v>
      </c>
    </row>
    <row r="607" spans="1:7" x14ac:dyDescent="0.3">
      <c r="A607" s="125" t="s">
        <v>408</v>
      </c>
      <c r="B607" t="s">
        <v>1182</v>
      </c>
      <c r="C607" t="s">
        <v>1563</v>
      </c>
      <c r="D607" s="127">
        <v>5763623539</v>
      </c>
      <c r="E607" s="127">
        <v>6454233896</v>
      </c>
      <c r="F607" s="127">
        <v>5903121004</v>
      </c>
      <c r="G607" s="62">
        <v>5166510884</v>
      </c>
    </row>
    <row r="608" spans="1:7" x14ac:dyDescent="0.3">
      <c r="A608" s="125" t="s">
        <v>333</v>
      </c>
      <c r="B608" t="s">
        <v>1022</v>
      </c>
      <c r="C608" t="s">
        <v>1564</v>
      </c>
      <c r="D608" s="127">
        <v>6771146564</v>
      </c>
      <c r="E608" s="127">
        <v>6625577019</v>
      </c>
      <c r="F608" s="127">
        <v>5329510873</v>
      </c>
      <c r="G608" s="62">
        <v>4100178052</v>
      </c>
    </row>
    <row r="609" spans="1:7" x14ac:dyDescent="0.3">
      <c r="A609" s="125" t="s">
        <v>643</v>
      </c>
      <c r="B609" t="s">
        <v>1019</v>
      </c>
      <c r="C609" t="s">
        <v>1565</v>
      </c>
      <c r="D609" s="127">
        <v>3603904450</v>
      </c>
      <c r="E609" s="127">
        <v>4458715589</v>
      </c>
      <c r="F609" s="127">
        <v>4221039969</v>
      </c>
      <c r="G609" s="62">
        <v>3324736082</v>
      </c>
    </row>
    <row r="610" spans="1:7" x14ac:dyDescent="0.3">
      <c r="A610" s="125" t="s">
        <v>563</v>
      </c>
      <c r="B610" t="s">
        <v>1031</v>
      </c>
      <c r="C610" t="s">
        <v>986</v>
      </c>
      <c r="D610" s="127">
        <v>46695952171</v>
      </c>
      <c r="E610" s="127">
        <v>39883410188</v>
      </c>
      <c r="F610" s="127">
        <v>25824590180</v>
      </c>
      <c r="G610" s="62">
        <v>33062871718</v>
      </c>
    </row>
    <row r="611" spans="1:7" x14ac:dyDescent="0.3">
      <c r="A611" s="125" t="s">
        <v>277</v>
      </c>
      <c r="B611" t="e">
        <v>#N/A</v>
      </c>
      <c r="C611" t="s">
        <v>1067</v>
      </c>
      <c r="D611" s="127">
        <v>0</v>
      </c>
      <c r="E611" s="127">
        <v>4364089362</v>
      </c>
      <c r="F611" s="127">
        <v>517836527</v>
      </c>
      <c r="G611" s="62">
        <v>83151754</v>
      </c>
    </row>
    <row r="612" spans="1:7" x14ac:dyDescent="0.3">
      <c r="A612" s="125" t="s">
        <v>738</v>
      </c>
      <c r="B612" t="s">
        <v>1026</v>
      </c>
      <c r="C612" t="s">
        <v>1003</v>
      </c>
      <c r="D612" s="127">
        <v>1360239412</v>
      </c>
      <c r="E612" s="127">
        <v>813117721</v>
      </c>
      <c r="F612" s="127">
        <v>497641094</v>
      </c>
      <c r="G612" s="62">
        <v>423912257</v>
      </c>
    </row>
    <row r="613" spans="1:7" x14ac:dyDescent="0.3">
      <c r="A613" s="125" t="s">
        <v>772</v>
      </c>
      <c r="B613" t="s">
        <v>1081</v>
      </c>
      <c r="C613" t="s">
        <v>1566</v>
      </c>
      <c r="D613" s="127">
        <v>13415195990</v>
      </c>
      <c r="E613" s="127">
        <v>9275538084</v>
      </c>
      <c r="F613" s="127">
        <v>9092080378</v>
      </c>
      <c r="G613" s="62">
        <v>4204839559</v>
      </c>
    </row>
    <row r="614" spans="1:7" x14ac:dyDescent="0.3">
      <c r="A614" s="125" t="s">
        <v>437</v>
      </c>
      <c r="B614" t="s">
        <v>1086</v>
      </c>
      <c r="C614" t="s">
        <v>1567</v>
      </c>
      <c r="D614" s="127">
        <v>15775030085</v>
      </c>
      <c r="E614" s="127">
        <v>17835327288</v>
      </c>
      <c r="F614" s="127">
        <v>24064291243</v>
      </c>
      <c r="G614" s="62">
        <v>14210529055</v>
      </c>
    </row>
    <row r="615" spans="1:7" x14ac:dyDescent="0.3">
      <c r="D615" s="62">
        <f t="shared" ref="D615:F615" si="0">SUM(D2:D614)</f>
        <v>2590070305369</v>
      </c>
      <c r="E615" s="62">
        <f t="shared" si="0"/>
        <v>2539829369552</v>
      </c>
      <c r="F615" s="62">
        <f t="shared" si="0"/>
        <v>2373582953367</v>
      </c>
      <c r="G615" s="62">
        <f>SUM(G2:G614)</f>
        <v>1935345884325</v>
      </c>
    </row>
  </sheetData>
  <autoFilter ref="A1:G615"/>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35"/>
  <sheetViews>
    <sheetView zoomScale="80" zoomScaleNormal="80" zoomScaleSheetLayoutView="70" workbookViewId="0">
      <selection activeCell="C18" sqref="C18:P18"/>
    </sheetView>
  </sheetViews>
  <sheetFormatPr defaultRowHeight="14.4" x14ac:dyDescent="0.3"/>
  <cols>
    <col min="1" max="1" width="2.88671875" customWidth="1"/>
    <col min="2" max="2" width="1.6640625" customWidth="1"/>
    <col min="3" max="15" width="9.109375" style="53"/>
    <col min="16" max="16" width="19.33203125" style="53" customWidth="1"/>
    <col min="17" max="17" width="1.6640625" style="53" customWidth="1"/>
    <col min="18" max="18" width="5.44140625" style="25" customWidth="1"/>
    <col min="19" max="28" width="8.88671875" style="25" customWidth="1"/>
    <col min="29" max="31" width="9.109375" style="25"/>
    <col min="32" max="32" width="12.44140625" style="25" customWidth="1"/>
    <col min="33" max="33" width="1.6640625" customWidth="1"/>
    <col min="34" max="73" width="9.109375" style="25"/>
  </cols>
  <sheetData>
    <row r="1" spans="1:33" x14ac:dyDescent="0.3">
      <c r="A1" s="46"/>
      <c r="B1" s="47"/>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33" ht="14.4" customHeight="1" x14ac:dyDescent="0.3">
      <c r="A2" s="49"/>
      <c r="B2" s="50"/>
      <c r="C2" s="237"/>
      <c r="D2" s="237"/>
      <c r="E2" s="237"/>
      <c r="F2" s="237"/>
      <c r="G2" s="237"/>
      <c r="H2" s="237"/>
      <c r="I2" s="237"/>
      <c r="J2" s="237"/>
      <c r="K2" s="237"/>
      <c r="L2" s="237"/>
      <c r="M2" s="237"/>
      <c r="N2" s="237"/>
      <c r="O2" s="237"/>
      <c r="P2" s="237"/>
      <c r="Q2" s="51"/>
      <c r="R2" s="50"/>
      <c r="S2" s="237"/>
      <c r="T2" s="237"/>
      <c r="U2" s="237"/>
      <c r="V2" s="237"/>
      <c r="W2" s="237"/>
      <c r="X2" s="237"/>
      <c r="Y2" s="237"/>
      <c r="Z2" s="237"/>
      <c r="AA2" s="237"/>
      <c r="AB2" s="237"/>
      <c r="AC2" s="237"/>
      <c r="AD2" s="237"/>
      <c r="AE2" s="237"/>
      <c r="AF2" s="237"/>
      <c r="AG2" s="50"/>
    </row>
    <row r="3" spans="1:33" ht="90" customHeight="1" x14ac:dyDescent="0.3">
      <c r="A3" s="49"/>
      <c r="B3" s="50"/>
      <c r="C3" s="246" t="s">
        <v>170</v>
      </c>
      <c r="D3" s="246"/>
      <c r="E3" s="246"/>
      <c r="F3" s="246"/>
      <c r="G3" s="246"/>
      <c r="H3" s="246"/>
      <c r="I3" s="246"/>
      <c r="J3" s="246"/>
      <c r="K3" s="246"/>
      <c r="L3" s="246"/>
      <c r="M3" s="246"/>
      <c r="N3" s="246"/>
      <c r="O3" s="246"/>
      <c r="P3" s="246"/>
      <c r="Q3" s="51"/>
      <c r="R3" s="51"/>
      <c r="S3" s="266"/>
      <c r="T3" s="266"/>
      <c r="U3" s="266"/>
      <c r="V3" s="266"/>
      <c r="W3" s="266"/>
      <c r="X3" s="266"/>
      <c r="Y3" s="266"/>
      <c r="Z3" s="266"/>
      <c r="AA3" s="266"/>
      <c r="AB3" s="266"/>
      <c r="AC3" s="266"/>
      <c r="AD3" s="266"/>
      <c r="AE3" s="266"/>
      <c r="AF3" s="266"/>
      <c r="AG3" s="50"/>
    </row>
    <row r="4" spans="1:33" x14ac:dyDescent="0.3">
      <c r="A4" s="49"/>
      <c r="B4" s="50"/>
      <c r="C4" s="235" t="s">
        <v>171</v>
      </c>
      <c r="D4" s="235"/>
      <c r="E4" s="235"/>
      <c r="F4" s="235"/>
      <c r="G4" s="235"/>
      <c r="H4" s="235"/>
      <c r="I4" s="235"/>
      <c r="J4" s="235"/>
      <c r="K4" s="235"/>
      <c r="L4" s="235"/>
      <c r="M4" s="235"/>
      <c r="N4" s="235"/>
      <c r="O4" s="235"/>
      <c r="P4" s="235"/>
      <c r="Q4" s="51"/>
      <c r="R4" s="50"/>
      <c r="S4" s="266"/>
      <c r="T4" s="266"/>
      <c r="U4" s="266"/>
      <c r="V4" s="266"/>
      <c r="W4" s="266"/>
      <c r="X4" s="266"/>
      <c r="Y4" s="266"/>
      <c r="Z4" s="266"/>
      <c r="AA4" s="266"/>
      <c r="AB4" s="266"/>
      <c r="AC4" s="266"/>
      <c r="AD4" s="266"/>
      <c r="AE4" s="266"/>
      <c r="AF4" s="266"/>
      <c r="AG4" s="50"/>
    </row>
    <row r="5" spans="1:33" ht="36.6" customHeight="1" x14ac:dyDescent="0.3">
      <c r="A5" s="49"/>
      <c r="B5" s="50"/>
      <c r="C5" s="236" t="s">
        <v>172</v>
      </c>
      <c r="D5" s="236"/>
      <c r="E5" s="236"/>
      <c r="F5" s="236"/>
      <c r="G5" s="236"/>
      <c r="H5" s="236"/>
      <c r="I5" s="236"/>
      <c r="J5" s="236"/>
      <c r="K5" s="236"/>
      <c r="L5" s="236"/>
      <c r="M5" s="236"/>
      <c r="N5" s="236"/>
      <c r="O5" s="236"/>
      <c r="P5" s="236"/>
      <c r="Q5" s="51"/>
      <c r="R5" s="50"/>
      <c r="S5" s="266"/>
      <c r="T5" s="266"/>
      <c r="U5" s="266"/>
      <c r="V5" s="266"/>
      <c r="W5" s="266"/>
      <c r="X5" s="266"/>
      <c r="Y5" s="266"/>
      <c r="Z5" s="266"/>
      <c r="AA5" s="266"/>
      <c r="AB5" s="266"/>
      <c r="AC5" s="266"/>
      <c r="AD5" s="266"/>
      <c r="AE5" s="266"/>
      <c r="AF5" s="266"/>
      <c r="AG5" s="50"/>
    </row>
    <row r="6" spans="1:33" ht="6.6" customHeight="1" x14ac:dyDescent="0.3">
      <c r="A6" s="49"/>
      <c r="B6" s="50"/>
      <c r="C6" s="237"/>
      <c r="D6" s="237"/>
      <c r="E6" s="237"/>
      <c r="F6" s="237"/>
      <c r="G6" s="237"/>
      <c r="H6" s="237"/>
      <c r="I6" s="237"/>
      <c r="J6" s="237"/>
      <c r="K6" s="237"/>
      <c r="L6" s="237"/>
      <c r="M6" s="237"/>
      <c r="N6" s="237"/>
      <c r="O6" s="237"/>
      <c r="P6" s="237"/>
      <c r="Q6" s="51"/>
      <c r="R6" s="50"/>
      <c r="S6" s="237"/>
      <c r="T6" s="237"/>
      <c r="U6" s="237"/>
      <c r="V6" s="237"/>
      <c r="W6" s="237"/>
      <c r="X6" s="237"/>
      <c r="Y6" s="237"/>
      <c r="Z6" s="237"/>
      <c r="AA6" s="237"/>
      <c r="AB6" s="237"/>
      <c r="AC6" s="237"/>
      <c r="AD6" s="237"/>
      <c r="AE6" s="237"/>
      <c r="AF6" s="237"/>
      <c r="AG6" s="50"/>
    </row>
    <row r="7" spans="1:33" x14ac:dyDescent="0.3">
      <c r="A7" s="49"/>
      <c r="B7" s="50"/>
      <c r="C7" s="235" t="s">
        <v>173</v>
      </c>
      <c r="D7" s="235"/>
      <c r="E7" s="235"/>
      <c r="F7" s="235"/>
      <c r="G7" s="235"/>
      <c r="H7" s="235"/>
      <c r="I7" s="235"/>
      <c r="J7" s="235"/>
      <c r="K7" s="235"/>
      <c r="L7" s="235"/>
      <c r="M7" s="235"/>
      <c r="N7" s="235"/>
      <c r="O7" s="235"/>
      <c r="P7" s="235"/>
      <c r="Q7" s="51"/>
      <c r="R7" s="50"/>
      <c r="S7" s="235" t="s">
        <v>237</v>
      </c>
      <c r="T7" s="235"/>
      <c r="U7" s="235"/>
      <c r="V7" s="235"/>
      <c r="W7" s="235"/>
      <c r="X7" s="235"/>
      <c r="Y7" s="235"/>
      <c r="Z7" s="235"/>
      <c r="AA7" s="235"/>
      <c r="AB7" s="235"/>
      <c r="AC7" s="235"/>
      <c r="AD7" s="235"/>
      <c r="AE7" s="235"/>
      <c r="AF7" s="235"/>
      <c r="AG7" s="50"/>
    </row>
    <row r="8" spans="1:33" ht="14.4" customHeight="1" x14ac:dyDescent="0.3">
      <c r="A8" s="49"/>
      <c r="B8" s="50"/>
      <c r="C8" s="236" t="s">
        <v>174</v>
      </c>
      <c r="D8" s="236"/>
      <c r="E8" s="236"/>
      <c r="F8" s="236"/>
      <c r="G8" s="236"/>
      <c r="H8" s="236"/>
      <c r="I8" s="236"/>
      <c r="J8" s="236"/>
      <c r="K8" s="236"/>
      <c r="L8" s="236"/>
      <c r="M8" s="236"/>
      <c r="N8" s="236"/>
      <c r="O8" s="236"/>
      <c r="P8" s="236"/>
      <c r="Q8" s="51"/>
      <c r="R8" s="50"/>
      <c r="S8" s="267" t="s">
        <v>238</v>
      </c>
      <c r="T8" s="267"/>
      <c r="U8" s="267"/>
      <c r="V8" s="267"/>
      <c r="W8" s="267"/>
      <c r="X8" s="267"/>
      <c r="Y8" s="267"/>
      <c r="Z8" s="267"/>
      <c r="AA8" s="267"/>
      <c r="AB8" s="267"/>
      <c r="AC8" s="267"/>
      <c r="AD8" s="267"/>
      <c r="AE8" s="267"/>
      <c r="AF8" s="267"/>
      <c r="AG8" s="50"/>
    </row>
    <row r="9" spans="1:33" ht="5.4" customHeight="1" x14ac:dyDescent="0.3">
      <c r="A9" s="49"/>
      <c r="B9" s="50"/>
      <c r="C9" s="239"/>
      <c r="D9" s="239"/>
      <c r="E9" s="239"/>
      <c r="F9" s="239"/>
      <c r="G9" s="239"/>
      <c r="H9" s="239"/>
      <c r="I9" s="239"/>
      <c r="J9" s="239"/>
      <c r="K9" s="239"/>
      <c r="L9" s="239"/>
      <c r="M9" s="239"/>
      <c r="N9" s="239"/>
      <c r="O9" s="239"/>
      <c r="P9" s="239"/>
      <c r="Q9" s="51"/>
      <c r="R9" s="50"/>
      <c r="S9" s="268"/>
      <c r="T9" s="268"/>
      <c r="U9" s="268"/>
      <c r="V9" s="268"/>
      <c r="W9" s="268"/>
      <c r="X9" s="268"/>
      <c r="Y9" s="268"/>
      <c r="Z9" s="268"/>
      <c r="AA9" s="268"/>
      <c r="AB9" s="268"/>
      <c r="AC9" s="268"/>
      <c r="AD9" s="268"/>
      <c r="AE9" s="268"/>
      <c r="AF9" s="268"/>
      <c r="AG9" s="50"/>
    </row>
    <row r="10" spans="1:33" ht="14.4" customHeight="1" x14ac:dyDescent="0.3">
      <c r="A10" s="49"/>
      <c r="B10" s="50"/>
      <c r="C10" s="245" t="s">
        <v>175</v>
      </c>
      <c r="D10" s="245"/>
      <c r="E10" s="245"/>
      <c r="F10" s="245"/>
      <c r="G10" s="245"/>
      <c r="H10" s="245"/>
      <c r="I10" s="245"/>
      <c r="J10" s="245"/>
      <c r="K10" s="245"/>
      <c r="L10" s="245"/>
      <c r="M10" s="245"/>
      <c r="N10" s="245"/>
      <c r="O10" s="245"/>
      <c r="P10" s="245"/>
      <c r="Q10" s="51"/>
      <c r="R10" s="50"/>
      <c r="S10" s="268"/>
      <c r="T10" s="268"/>
      <c r="U10" s="268"/>
      <c r="V10" s="268"/>
      <c r="W10" s="268"/>
      <c r="X10" s="268"/>
      <c r="Y10" s="268"/>
      <c r="Z10" s="268"/>
      <c r="AA10" s="268"/>
      <c r="AB10" s="268"/>
      <c r="AC10" s="268"/>
      <c r="AD10" s="268"/>
      <c r="AE10" s="268"/>
      <c r="AF10" s="268"/>
      <c r="AG10" s="50"/>
    </row>
    <row r="11" spans="1:33" x14ac:dyDescent="0.3">
      <c r="A11" s="49"/>
      <c r="B11" s="50"/>
      <c r="C11" s="238" t="s">
        <v>176</v>
      </c>
      <c r="D11" s="239"/>
      <c r="E11" s="239"/>
      <c r="F11" s="239"/>
      <c r="G11" s="239"/>
      <c r="H11" s="239"/>
      <c r="I11" s="239"/>
      <c r="J11" s="239"/>
      <c r="K11" s="239"/>
      <c r="L11" s="239"/>
      <c r="M11" s="239"/>
      <c r="N11" s="239"/>
      <c r="O11" s="239"/>
      <c r="P11" s="239"/>
      <c r="Q11" s="51"/>
      <c r="R11" s="50"/>
      <c r="S11" s="268"/>
      <c r="T11" s="268"/>
      <c r="U11" s="268"/>
      <c r="V11" s="268"/>
      <c r="W11" s="268"/>
      <c r="X11" s="268"/>
      <c r="Y11" s="268"/>
      <c r="Z11" s="268"/>
      <c r="AA11" s="268"/>
      <c r="AB11" s="268"/>
      <c r="AC11" s="268"/>
      <c r="AD11" s="268"/>
      <c r="AE11" s="268"/>
      <c r="AF11" s="268"/>
      <c r="AG11" s="50"/>
    </row>
    <row r="12" spans="1:33" ht="42.6" customHeight="1" x14ac:dyDescent="0.3">
      <c r="A12" s="49"/>
      <c r="B12" s="50"/>
      <c r="C12" s="243" t="s">
        <v>177</v>
      </c>
      <c r="D12" s="244"/>
      <c r="E12" s="244"/>
      <c r="F12" s="244"/>
      <c r="G12" s="244"/>
      <c r="H12" s="244"/>
      <c r="I12" s="244"/>
      <c r="J12" s="244"/>
      <c r="K12" s="244"/>
      <c r="L12" s="244"/>
      <c r="M12" s="244"/>
      <c r="N12" s="244"/>
      <c r="O12" s="244"/>
      <c r="P12" s="244"/>
      <c r="Q12" s="51"/>
      <c r="R12" s="50"/>
      <c r="S12" s="268"/>
      <c r="T12" s="268"/>
      <c r="U12" s="268"/>
      <c r="V12" s="268"/>
      <c r="W12" s="268"/>
      <c r="X12" s="268"/>
      <c r="Y12" s="268"/>
      <c r="Z12" s="268"/>
      <c r="AA12" s="268"/>
      <c r="AB12" s="268"/>
      <c r="AC12" s="268"/>
      <c r="AD12" s="268"/>
      <c r="AE12" s="268"/>
      <c r="AF12" s="268"/>
      <c r="AG12" s="50"/>
    </row>
    <row r="13" spans="1:33" ht="5.4" customHeight="1" x14ac:dyDescent="0.3">
      <c r="A13" s="49"/>
      <c r="B13" s="50"/>
      <c r="C13" s="239"/>
      <c r="D13" s="239"/>
      <c r="E13" s="239"/>
      <c r="F13" s="239"/>
      <c r="G13" s="239"/>
      <c r="H13" s="239"/>
      <c r="I13" s="239"/>
      <c r="J13" s="239"/>
      <c r="K13" s="239"/>
      <c r="L13" s="239"/>
      <c r="M13" s="239"/>
      <c r="N13" s="239"/>
      <c r="O13" s="239"/>
      <c r="P13" s="239"/>
      <c r="Q13" s="51"/>
      <c r="R13" s="50"/>
      <c r="AG13" s="50"/>
    </row>
    <row r="14" spans="1:33" ht="14.4" customHeight="1" x14ac:dyDescent="0.3">
      <c r="A14" s="49"/>
      <c r="B14" s="50"/>
      <c r="C14" s="245" t="s">
        <v>178</v>
      </c>
      <c r="D14" s="245"/>
      <c r="E14" s="245"/>
      <c r="F14" s="245"/>
      <c r="G14" s="245"/>
      <c r="H14" s="245"/>
      <c r="I14" s="245"/>
      <c r="J14" s="245"/>
      <c r="K14" s="245"/>
      <c r="L14" s="245"/>
      <c r="M14" s="245"/>
      <c r="N14" s="245"/>
      <c r="O14" s="245"/>
      <c r="P14" s="245"/>
      <c r="Q14" s="51"/>
      <c r="R14" s="50"/>
      <c r="S14" s="245" t="s">
        <v>239</v>
      </c>
      <c r="T14" s="245"/>
      <c r="U14" s="245"/>
      <c r="V14" s="245"/>
      <c r="W14" s="245"/>
      <c r="X14" s="245"/>
      <c r="Y14" s="245"/>
      <c r="Z14" s="245"/>
      <c r="AA14" s="245"/>
      <c r="AB14" s="245"/>
      <c r="AC14" s="245"/>
      <c r="AD14" s="245"/>
      <c r="AE14" s="245"/>
      <c r="AF14" s="245"/>
      <c r="AG14" s="50"/>
    </row>
    <row r="15" spans="1:33" ht="14.4" customHeight="1" x14ac:dyDescent="0.3">
      <c r="A15" s="49"/>
      <c r="B15" s="50"/>
      <c r="C15" s="238" t="s">
        <v>179</v>
      </c>
      <c r="D15" s="239"/>
      <c r="E15" s="239"/>
      <c r="F15" s="239"/>
      <c r="G15" s="239"/>
      <c r="H15" s="239"/>
      <c r="I15" s="239"/>
      <c r="J15" s="239"/>
      <c r="K15" s="239"/>
      <c r="L15" s="239"/>
      <c r="M15" s="239"/>
      <c r="N15" s="239"/>
      <c r="O15" s="239"/>
      <c r="P15" s="239"/>
      <c r="Q15" s="51"/>
      <c r="R15" s="50"/>
      <c r="S15" s="238" t="s">
        <v>240</v>
      </c>
      <c r="T15" s="239"/>
      <c r="U15" s="239"/>
      <c r="V15" s="239"/>
      <c r="W15" s="239"/>
      <c r="X15" s="239"/>
      <c r="Y15" s="239"/>
      <c r="Z15" s="239"/>
      <c r="AA15" s="239"/>
      <c r="AB15" s="239"/>
      <c r="AC15" s="239"/>
      <c r="AD15" s="239"/>
      <c r="AE15" s="239"/>
      <c r="AF15" s="239"/>
      <c r="AG15" s="50"/>
    </row>
    <row r="16" spans="1:33" ht="47.4" customHeight="1" x14ac:dyDescent="0.3">
      <c r="A16" s="49"/>
      <c r="B16" s="50"/>
      <c r="C16" s="240" t="s">
        <v>180</v>
      </c>
      <c r="D16" s="241"/>
      <c r="E16" s="241"/>
      <c r="F16" s="241"/>
      <c r="G16" s="241"/>
      <c r="H16" s="241"/>
      <c r="I16" s="241"/>
      <c r="J16" s="241"/>
      <c r="K16" s="241"/>
      <c r="L16" s="241"/>
      <c r="M16" s="241"/>
      <c r="N16" s="241"/>
      <c r="O16" s="241"/>
      <c r="P16" s="242"/>
      <c r="Q16" s="51"/>
      <c r="R16" s="50"/>
      <c r="S16" s="269" t="s">
        <v>241</v>
      </c>
      <c r="T16" s="269"/>
      <c r="U16" s="269"/>
      <c r="V16" s="269"/>
      <c r="W16" s="269"/>
      <c r="X16" s="269"/>
      <c r="Y16" s="269"/>
      <c r="Z16" s="269"/>
      <c r="AA16" s="269"/>
      <c r="AB16" s="269"/>
      <c r="AC16" s="269"/>
      <c r="AD16" s="269"/>
      <c r="AE16" s="269"/>
      <c r="AF16" s="269"/>
      <c r="AG16" s="50"/>
    </row>
    <row r="17" spans="1:33" ht="6" customHeight="1" x14ac:dyDescent="0.3">
      <c r="A17" s="49"/>
      <c r="B17" s="50"/>
      <c r="C17" s="239"/>
      <c r="D17" s="239"/>
      <c r="E17" s="239"/>
      <c r="F17" s="239"/>
      <c r="G17" s="239"/>
      <c r="H17" s="239"/>
      <c r="I17" s="239"/>
      <c r="J17" s="239"/>
      <c r="K17" s="239"/>
      <c r="L17" s="239"/>
      <c r="M17" s="239"/>
      <c r="N17" s="239"/>
      <c r="O17" s="239"/>
      <c r="P17" s="239"/>
      <c r="Q17" s="51"/>
      <c r="R17" s="50"/>
      <c r="S17" s="270"/>
      <c r="T17" s="270"/>
      <c r="U17" s="270"/>
      <c r="V17" s="270"/>
      <c r="W17" s="270"/>
      <c r="X17" s="270"/>
      <c r="Y17" s="270"/>
      <c r="Z17" s="270"/>
      <c r="AA17" s="270"/>
      <c r="AB17" s="270"/>
      <c r="AC17" s="270"/>
      <c r="AD17" s="270"/>
      <c r="AE17" s="270"/>
      <c r="AF17" s="270"/>
      <c r="AG17" s="50"/>
    </row>
    <row r="18" spans="1:33" ht="14.4" customHeight="1" x14ac:dyDescent="0.3">
      <c r="A18" s="49"/>
      <c r="B18" s="50"/>
      <c r="C18" s="245" t="s">
        <v>181</v>
      </c>
      <c r="D18" s="245"/>
      <c r="E18" s="245"/>
      <c r="F18" s="245"/>
      <c r="G18" s="245"/>
      <c r="H18" s="245"/>
      <c r="I18" s="245"/>
      <c r="J18" s="245"/>
      <c r="K18" s="245"/>
      <c r="L18" s="245"/>
      <c r="M18" s="245"/>
      <c r="N18" s="245"/>
      <c r="O18" s="245"/>
      <c r="P18" s="245"/>
      <c r="Q18" s="51"/>
      <c r="R18" s="50"/>
      <c r="S18" s="270"/>
      <c r="T18" s="270"/>
      <c r="U18" s="270"/>
      <c r="V18" s="270"/>
      <c r="W18" s="270"/>
      <c r="X18" s="270"/>
      <c r="Y18" s="270"/>
      <c r="Z18" s="270"/>
      <c r="AA18" s="270"/>
      <c r="AB18" s="270"/>
      <c r="AC18" s="270"/>
      <c r="AD18" s="270"/>
      <c r="AE18" s="270"/>
      <c r="AF18" s="270"/>
      <c r="AG18" s="50"/>
    </row>
    <row r="19" spans="1:33" ht="14.4" customHeight="1" x14ac:dyDescent="0.3">
      <c r="A19" s="49"/>
      <c r="B19" s="50"/>
      <c r="C19" s="238" t="s">
        <v>182</v>
      </c>
      <c r="D19" s="239"/>
      <c r="E19" s="239"/>
      <c r="F19" s="239"/>
      <c r="G19" s="239"/>
      <c r="H19" s="239"/>
      <c r="I19" s="239"/>
      <c r="J19" s="239"/>
      <c r="K19" s="239"/>
      <c r="L19" s="239"/>
      <c r="M19" s="239"/>
      <c r="N19" s="239"/>
      <c r="O19" s="239"/>
      <c r="P19" s="239"/>
      <c r="Q19" s="51"/>
      <c r="R19" s="50"/>
      <c r="S19" s="270"/>
      <c r="T19" s="270"/>
      <c r="U19" s="270"/>
      <c r="V19" s="270"/>
      <c r="W19" s="270"/>
      <c r="X19" s="270"/>
      <c r="Y19" s="270"/>
      <c r="Z19" s="270"/>
      <c r="AA19" s="270"/>
      <c r="AB19" s="270"/>
      <c r="AC19" s="270"/>
      <c r="AD19" s="270"/>
      <c r="AE19" s="270"/>
      <c r="AF19" s="270"/>
      <c r="AG19" s="50"/>
    </row>
    <row r="20" spans="1:33" ht="31.2" customHeight="1" x14ac:dyDescent="0.3">
      <c r="A20" s="49"/>
      <c r="B20" s="50"/>
      <c r="C20" s="240" t="s">
        <v>183</v>
      </c>
      <c r="D20" s="241"/>
      <c r="E20" s="241"/>
      <c r="F20" s="241"/>
      <c r="G20" s="241"/>
      <c r="H20" s="241"/>
      <c r="I20" s="241"/>
      <c r="J20" s="241"/>
      <c r="K20" s="241"/>
      <c r="L20" s="241"/>
      <c r="M20" s="241"/>
      <c r="N20" s="241"/>
      <c r="O20" s="241"/>
      <c r="P20" s="242"/>
      <c r="Q20" s="51"/>
      <c r="R20" s="50"/>
      <c r="S20" s="270"/>
      <c r="T20" s="270"/>
      <c r="U20" s="270"/>
      <c r="V20" s="270"/>
      <c r="W20" s="270"/>
      <c r="X20" s="270"/>
      <c r="Y20" s="270"/>
      <c r="Z20" s="270"/>
      <c r="AA20" s="270"/>
      <c r="AB20" s="270"/>
      <c r="AC20" s="270"/>
      <c r="AD20" s="270"/>
      <c r="AE20" s="270"/>
      <c r="AF20" s="270"/>
      <c r="AG20" s="50"/>
    </row>
    <row r="21" spans="1:33" ht="6" customHeight="1" x14ac:dyDescent="0.3">
      <c r="A21" s="49"/>
      <c r="B21" s="50"/>
      <c r="C21" s="239"/>
      <c r="D21" s="239"/>
      <c r="E21" s="239"/>
      <c r="F21" s="239"/>
      <c r="G21" s="239"/>
      <c r="H21" s="239"/>
      <c r="I21" s="239"/>
      <c r="J21" s="239"/>
      <c r="K21" s="239"/>
      <c r="L21" s="239"/>
      <c r="M21" s="239"/>
      <c r="N21" s="239"/>
      <c r="O21" s="239"/>
      <c r="P21" s="239"/>
      <c r="Q21" s="51"/>
      <c r="R21" s="50"/>
      <c r="AG21" s="50"/>
    </row>
    <row r="22" spans="1:33" ht="14.4" customHeight="1" x14ac:dyDescent="0.3">
      <c r="A22" s="49"/>
      <c r="B22" s="50"/>
      <c r="C22" s="245" t="s">
        <v>184</v>
      </c>
      <c r="D22" s="245"/>
      <c r="E22" s="245"/>
      <c r="F22" s="245"/>
      <c r="G22" s="245"/>
      <c r="H22" s="245"/>
      <c r="I22" s="245"/>
      <c r="J22" s="245"/>
      <c r="K22" s="245"/>
      <c r="L22" s="245"/>
      <c r="M22" s="245"/>
      <c r="N22" s="245"/>
      <c r="O22" s="245"/>
      <c r="P22" s="245"/>
      <c r="Q22" s="51"/>
      <c r="R22" s="50"/>
      <c r="S22" s="229" t="s">
        <v>242</v>
      </c>
      <c r="T22" s="230"/>
      <c r="U22" s="230"/>
      <c r="V22" s="230"/>
      <c r="W22" s="230"/>
      <c r="X22" s="230"/>
      <c r="Y22" s="230"/>
      <c r="Z22" s="230"/>
      <c r="AA22" s="230"/>
      <c r="AB22" s="230"/>
      <c r="AC22" s="230"/>
      <c r="AD22" s="230"/>
      <c r="AE22" s="230"/>
      <c r="AF22" s="231"/>
      <c r="AG22" s="50"/>
    </row>
    <row r="23" spans="1:33" ht="14.4" customHeight="1" x14ac:dyDescent="0.3">
      <c r="A23" s="49"/>
      <c r="B23" s="50"/>
      <c r="C23" s="238" t="s">
        <v>185</v>
      </c>
      <c r="D23" s="239"/>
      <c r="E23" s="239"/>
      <c r="F23" s="239"/>
      <c r="G23" s="239"/>
      <c r="H23" s="239"/>
      <c r="I23" s="239"/>
      <c r="J23" s="239"/>
      <c r="K23" s="239"/>
      <c r="L23" s="239"/>
      <c r="M23" s="239"/>
      <c r="N23" s="239"/>
      <c r="O23" s="239"/>
      <c r="P23" s="239"/>
      <c r="Q23" s="51"/>
      <c r="R23" s="50"/>
      <c r="S23" s="249" t="s">
        <v>243</v>
      </c>
      <c r="T23" s="250"/>
      <c r="U23" s="250"/>
      <c r="V23" s="250"/>
      <c r="W23" s="250"/>
      <c r="X23" s="250"/>
      <c r="Y23" s="250"/>
      <c r="Z23" s="250"/>
      <c r="AA23" s="250"/>
      <c r="AB23" s="250"/>
      <c r="AC23" s="250"/>
      <c r="AD23" s="250"/>
      <c r="AE23" s="250"/>
      <c r="AF23" s="251"/>
      <c r="AG23" s="50"/>
    </row>
    <row r="24" spans="1:33" ht="45" customHeight="1" x14ac:dyDescent="0.3">
      <c r="A24" s="49"/>
      <c r="B24" s="50"/>
      <c r="C24" s="240" t="s">
        <v>186</v>
      </c>
      <c r="D24" s="241"/>
      <c r="E24" s="241"/>
      <c r="F24" s="241"/>
      <c r="G24" s="241"/>
      <c r="H24" s="241"/>
      <c r="I24" s="241"/>
      <c r="J24" s="241"/>
      <c r="K24" s="241"/>
      <c r="L24" s="241"/>
      <c r="M24" s="241"/>
      <c r="N24" s="241"/>
      <c r="O24" s="241"/>
      <c r="P24" s="242"/>
      <c r="Q24" s="51"/>
      <c r="R24" s="50"/>
      <c r="S24" s="240" t="s">
        <v>244</v>
      </c>
      <c r="T24" s="264"/>
      <c r="U24" s="264"/>
      <c r="V24" s="264"/>
      <c r="W24" s="264"/>
      <c r="X24" s="264"/>
      <c r="Y24" s="264"/>
      <c r="Z24" s="264"/>
      <c r="AA24" s="264"/>
      <c r="AB24" s="264"/>
      <c r="AC24" s="264"/>
      <c r="AD24" s="264"/>
      <c r="AE24" s="264"/>
      <c r="AF24" s="265"/>
      <c r="AG24" s="50"/>
    </row>
    <row r="25" spans="1:33" ht="6" customHeight="1" x14ac:dyDescent="0.3">
      <c r="A25" s="49"/>
      <c r="B25" s="50"/>
      <c r="C25" s="239"/>
      <c r="D25" s="239"/>
      <c r="E25" s="239"/>
      <c r="F25" s="239"/>
      <c r="G25" s="239"/>
      <c r="H25" s="239"/>
      <c r="I25" s="239"/>
      <c r="J25" s="239"/>
      <c r="K25" s="239"/>
      <c r="L25" s="239"/>
      <c r="M25" s="239"/>
      <c r="N25" s="239"/>
      <c r="O25" s="239"/>
      <c r="P25" s="239"/>
      <c r="Q25" s="51"/>
      <c r="R25" s="50"/>
      <c r="S25" s="224"/>
      <c r="T25" s="225"/>
      <c r="U25" s="225"/>
      <c r="V25" s="225"/>
      <c r="W25" s="225"/>
      <c r="X25" s="225"/>
      <c r="Y25" s="225"/>
      <c r="Z25" s="225"/>
      <c r="AA25" s="225"/>
      <c r="AB25" s="225"/>
      <c r="AC25" s="225"/>
      <c r="AD25" s="225"/>
      <c r="AE25" s="225"/>
      <c r="AF25" s="226"/>
      <c r="AG25" s="50"/>
    </row>
    <row r="26" spans="1:33" ht="14.4" customHeight="1" x14ac:dyDescent="0.3">
      <c r="A26" s="49"/>
      <c r="B26" s="50"/>
      <c r="C26" s="245" t="s">
        <v>187</v>
      </c>
      <c r="D26" s="245"/>
      <c r="E26" s="245"/>
      <c r="F26" s="245"/>
      <c r="G26" s="245"/>
      <c r="H26" s="245"/>
      <c r="I26" s="245"/>
      <c r="J26" s="245"/>
      <c r="K26" s="245"/>
      <c r="L26" s="245"/>
      <c r="M26" s="245"/>
      <c r="N26" s="245"/>
      <c r="O26" s="245"/>
      <c r="P26" s="245"/>
      <c r="Q26" s="51"/>
      <c r="R26" s="50"/>
      <c r="S26" s="229" t="s">
        <v>245</v>
      </c>
      <c r="T26" s="230"/>
      <c r="U26" s="230"/>
      <c r="V26" s="230"/>
      <c r="W26" s="230"/>
      <c r="X26" s="230"/>
      <c r="Y26" s="230"/>
      <c r="Z26" s="230"/>
      <c r="AA26" s="230"/>
      <c r="AB26" s="230"/>
      <c r="AC26" s="230"/>
      <c r="AD26" s="230"/>
      <c r="AE26" s="230"/>
      <c r="AF26" s="231"/>
      <c r="AG26" s="50"/>
    </row>
    <row r="27" spans="1:33" ht="14.4" customHeight="1" x14ac:dyDescent="0.3">
      <c r="A27" s="49"/>
      <c r="B27" s="50"/>
      <c r="C27" s="238" t="s">
        <v>188</v>
      </c>
      <c r="D27" s="239"/>
      <c r="E27" s="239"/>
      <c r="F27" s="239"/>
      <c r="G27" s="239"/>
      <c r="H27" s="239"/>
      <c r="I27" s="239"/>
      <c r="J27" s="239"/>
      <c r="K27" s="239"/>
      <c r="L27" s="239"/>
      <c r="M27" s="239"/>
      <c r="N27" s="239"/>
      <c r="O27" s="239"/>
      <c r="P27" s="239"/>
      <c r="Q27" s="51"/>
      <c r="R27" s="50"/>
      <c r="S27" s="249" t="s">
        <v>246</v>
      </c>
      <c r="T27" s="250"/>
      <c r="U27" s="250"/>
      <c r="V27" s="250"/>
      <c r="W27" s="250"/>
      <c r="X27" s="250"/>
      <c r="Y27" s="250"/>
      <c r="Z27" s="250"/>
      <c r="AA27" s="250"/>
      <c r="AB27" s="250"/>
      <c r="AC27" s="250"/>
      <c r="AD27" s="250"/>
      <c r="AE27" s="250"/>
      <c r="AF27" s="251"/>
      <c r="AG27" s="50"/>
    </row>
    <row r="28" spans="1:33" ht="44.4" customHeight="1" x14ac:dyDescent="0.3">
      <c r="A28" s="49"/>
      <c r="B28" s="50"/>
      <c r="C28" s="243" t="s">
        <v>189</v>
      </c>
      <c r="D28" s="244"/>
      <c r="E28" s="244"/>
      <c r="F28" s="244"/>
      <c r="G28" s="244"/>
      <c r="H28" s="244"/>
      <c r="I28" s="244"/>
      <c r="J28" s="244"/>
      <c r="K28" s="244"/>
      <c r="L28" s="244"/>
      <c r="M28" s="244"/>
      <c r="N28" s="244"/>
      <c r="O28" s="244"/>
      <c r="P28" s="244"/>
      <c r="Q28" s="51"/>
      <c r="R28" s="50"/>
      <c r="S28" s="240" t="s">
        <v>247</v>
      </c>
      <c r="T28" s="264"/>
      <c r="U28" s="264"/>
      <c r="V28" s="264"/>
      <c r="W28" s="264"/>
      <c r="X28" s="264"/>
      <c r="Y28" s="264"/>
      <c r="Z28" s="264"/>
      <c r="AA28" s="264"/>
      <c r="AB28" s="264"/>
      <c r="AC28" s="264"/>
      <c r="AD28" s="264"/>
      <c r="AE28" s="264"/>
      <c r="AF28" s="265"/>
      <c r="AG28" s="50"/>
    </row>
    <row r="29" spans="1:33" ht="6" customHeight="1" x14ac:dyDescent="0.3">
      <c r="A29" s="49"/>
      <c r="B29" s="50"/>
      <c r="C29" s="239"/>
      <c r="D29" s="239"/>
      <c r="E29" s="239"/>
      <c r="F29" s="239"/>
      <c r="G29" s="239"/>
      <c r="H29" s="239"/>
      <c r="I29" s="239"/>
      <c r="J29" s="239"/>
      <c r="K29" s="239"/>
      <c r="L29" s="239"/>
      <c r="M29" s="239"/>
      <c r="N29" s="239"/>
      <c r="O29" s="239"/>
      <c r="P29" s="239"/>
      <c r="Q29" s="51"/>
      <c r="R29" s="50"/>
      <c r="S29" s="224"/>
      <c r="T29" s="225"/>
      <c r="U29" s="225"/>
      <c r="V29" s="225"/>
      <c r="W29" s="225"/>
      <c r="X29" s="225"/>
      <c r="Y29" s="225"/>
      <c r="Z29" s="225"/>
      <c r="AA29" s="225"/>
      <c r="AB29" s="225"/>
      <c r="AC29" s="225"/>
      <c r="AD29" s="225"/>
      <c r="AE29" s="225"/>
      <c r="AF29" s="226"/>
      <c r="AG29" s="50"/>
    </row>
    <row r="30" spans="1:33" ht="14.4" customHeight="1" x14ac:dyDescent="0.3">
      <c r="A30" s="49"/>
      <c r="B30" s="50"/>
      <c r="C30" s="245" t="s">
        <v>190</v>
      </c>
      <c r="D30" s="245"/>
      <c r="E30" s="245"/>
      <c r="F30" s="245"/>
      <c r="G30" s="245"/>
      <c r="H30" s="245"/>
      <c r="I30" s="245"/>
      <c r="J30" s="245"/>
      <c r="K30" s="245"/>
      <c r="L30" s="245"/>
      <c r="M30" s="245"/>
      <c r="N30" s="245"/>
      <c r="O30" s="245"/>
      <c r="P30" s="245"/>
      <c r="Q30" s="51"/>
      <c r="R30" s="50"/>
      <c r="S30" s="229" t="s">
        <v>248</v>
      </c>
      <c r="T30" s="230"/>
      <c r="U30" s="230"/>
      <c r="V30" s="230"/>
      <c r="W30" s="230"/>
      <c r="X30" s="230"/>
      <c r="Y30" s="230"/>
      <c r="Z30" s="230"/>
      <c r="AA30" s="230"/>
      <c r="AB30" s="230"/>
      <c r="AC30" s="230"/>
      <c r="AD30" s="230"/>
      <c r="AE30" s="230"/>
      <c r="AF30" s="231"/>
      <c r="AG30" s="50"/>
    </row>
    <row r="31" spans="1:33" ht="31.95" customHeight="1" x14ac:dyDescent="0.3">
      <c r="A31" s="49"/>
      <c r="B31" s="50"/>
      <c r="C31" s="238" t="s">
        <v>191</v>
      </c>
      <c r="D31" s="239"/>
      <c r="E31" s="239"/>
      <c r="F31" s="239"/>
      <c r="G31" s="239"/>
      <c r="H31" s="239"/>
      <c r="I31" s="239"/>
      <c r="J31" s="239"/>
      <c r="K31" s="239"/>
      <c r="L31" s="239"/>
      <c r="M31" s="239"/>
      <c r="N31" s="239"/>
      <c r="O31" s="239"/>
      <c r="P31" s="239"/>
      <c r="Q31" s="51"/>
      <c r="R31" s="50"/>
      <c r="S31" s="252" t="s">
        <v>249</v>
      </c>
      <c r="T31" s="253"/>
      <c r="U31" s="253"/>
      <c r="V31" s="253"/>
      <c r="W31" s="253"/>
      <c r="X31" s="253"/>
      <c r="Y31" s="253"/>
      <c r="Z31" s="253"/>
      <c r="AA31" s="253"/>
      <c r="AB31" s="253"/>
      <c r="AC31" s="253"/>
      <c r="AD31" s="253"/>
      <c r="AE31" s="253"/>
      <c r="AF31" s="254"/>
      <c r="AG31" s="50"/>
    </row>
    <row r="32" spans="1:33" ht="78.599999999999994" customHeight="1" x14ac:dyDescent="0.3">
      <c r="A32" s="49"/>
      <c r="B32" s="50"/>
      <c r="C32" s="243" t="s">
        <v>192</v>
      </c>
      <c r="D32" s="244"/>
      <c r="E32" s="244"/>
      <c r="F32" s="244"/>
      <c r="G32" s="244"/>
      <c r="H32" s="244"/>
      <c r="I32" s="244"/>
      <c r="J32" s="244"/>
      <c r="K32" s="244"/>
      <c r="L32" s="244"/>
      <c r="M32" s="244"/>
      <c r="N32" s="244"/>
      <c r="O32" s="244"/>
      <c r="P32" s="244"/>
      <c r="Q32" s="51"/>
      <c r="R32" s="50"/>
      <c r="S32" s="255" t="s">
        <v>250</v>
      </c>
      <c r="T32" s="256"/>
      <c r="U32" s="256"/>
      <c r="V32" s="256"/>
      <c r="W32" s="256"/>
      <c r="X32" s="256"/>
      <c r="Y32" s="256"/>
      <c r="Z32" s="256"/>
      <c r="AA32" s="256"/>
      <c r="AB32" s="256"/>
      <c r="AC32" s="256"/>
      <c r="AD32" s="256"/>
      <c r="AE32" s="256"/>
      <c r="AF32" s="257"/>
      <c r="AG32" s="50"/>
    </row>
    <row r="33" spans="1:33" ht="6.6" customHeight="1" x14ac:dyDescent="0.3">
      <c r="A33" s="49"/>
      <c r="B33" s="50"/>
      <c r="C33" s="237"/>
      <c r="D33" s="237"/>
      <c r="E33" s="237"/>
      <c r="F33" s="237"/>
      <c r="G33" s="237"/>
      <c r="H33" s="237"/>
      <c r="I33" s="237"/>
      <c r="J33" s="237"/>
      <c r="K33" s="237"/>
      <c r="L33" s="237"/>
      <c r="M33" s="237"/>
      <c r="N33" s="237"/>
      <c r="O33" s="237"/>
      <c r="P33" s="237"/>
      <c r="Q33" s="51"/>
      <c r="R33" s="50"/>
      <c r="S33" s="54"/>
      <c r="T33" s="54"/>
      <c r="U33" s="54"/>
      <c r="V33" s="54"/>
      <c r="W33" s="54"/>
      <c r="X33" s="54"/>
      <c r="Y33" s="54"/>
      <c r="Z33" s="54"/>
      <c r="AA33" s="54"/>
      <c r="AB33" s="54"/>
      <c r="AC33" s="54"/>
      <c r="AD33" s="54"/>
      <c r="AE33" s="54"/>
      <c r="AF33" s="54"/>
      <c r="AG33" s="50"/>
    </row>
    <row r="34" spans="1:33" ht="14.4" customHeight="1" x14ac:dyDescent="0.3">
      <c r="A34" s="49"/>
      <c r="B34" s="50"/>
      <c r="C34" s="235" t="s">
        <v>193</v>
      </c>
      <c r="D34" s="235"/>
      <c r="E34" s="235"/>
      <c r="F34" s="235"/>
      <c r="G34" s="235"/>
      <c r="H34" s="235"/>
      <c r="I34" s="235"/>
      <c r="J34" s="235"/>
      <c r="K34" s="235"/>
      <c r="L34" s="235"/>
      <c r="M34" s="235"/>
      <c r="N34" s="235"/>
      <c r="O34" s="235"/>
      <c r="P34" s="235"/>
      <c r="Q34" s="51"/>
      <c r="R34" s="50"/>
      <c r="S34" s="258" t="s">
        <v>251</v>
      </c>
      <c r="T34" s="259"/>
      <c r="U34" s="259"/>
      <c r="V34" s="259"/>
      <c r="W34" s="259"/>
      <c r="X34" s="259"/>
      <c r="Y34" s="259"/>
      <c r="Z34" s="259"/>
      <c r="AA34" s="259"/>
      <c r="AB34" s="259"/>
      <c r="AC34" s="259"/>
      <c r="AD34" s="259"/>
      <c r="AE34" s="259"/>
      <c r="AF34" s="260"/>
      <c r="AG34" s="50"/>
    </row>
    <row r="35" spans="1:33" ht="33" customHeight="1" x14ac:dyDescent="0.3">
      <c r="A35" s="49"/>
      <c r="B35" s="50"/>
      <c r="C35" s="236" t="s">
        <v>194</v>
      </c>
      <c r="D35" s="236"/>
      <c r="E35" s="236"/>
      <c r="F35" s="236"/>
      <c r="G35" s="236"/>
      <c r="H35" s="236"/>
      <c r="I35" s="236"/>
      <c r="J35" s="236"/>
      <c r="K35" s="236"/>
      <c r="L35" s="236"/>
      <c r="M35" s="236"/>
      <c r="N35" s="236"/>
      <c r="O35" s="236"/>
      <c r="P35" s="236"/>
      <c r="Q35" s="51"/>
      <c r="R35" s="50"/>
      <c r="S35" s="261" t="s">
        <v>252</v>
      </c>
      <c r="T35" s="262"/>
      <c r="U35" s="262"/>
      <c r="V35" s="262"/>
      <c r="W35" s="262"/>
      <c r="X35" s="262"/>
      <c r="Y35" s="262"/>
      <c r="Z35" s="262"/>
      <c r="AA35" s="262"/>
      <c r="AB35" s="262"/>
      <c r="AC35" s="262"/>
      <c r="AD35" s="262"/>
      <c r="AE35" s="262"/>
      <c r="AF35" s="263"/>
      <c r="AG35" s="50"/>
    </row>
    <row r="36" spans="1:33" ht="5.4" customHeight="1" x14ac:dyDescent="0.3">
      <c r="A36" s="49"/>
      <c r="B36" s="50"/>
      <c r="C36" s="239"/>
      <c r="D36" s="239"/>
      <c r="E36" s="239"/>
      <c r="F36" s="239"/>
      <c r="G36" s="239"/>
      <c r="H36" s="239"/>
      <c r="I36" s="239"/>
      <c r="J36" s="239"/>
      <c r="K36" s="239"/>
      <c r="L36" s="239"/>
      <c r="M36" s="239"/>
      <c r="N36" s="239"/>
      <c r="O36" s="239"/>
      <c r="P36" s="239"/>
      <c r="Q36" s="51"/>
      <c r="R36" s="50"/>
      <c r="S36" s="224"/>
      <c r="T36" s="225"/>
      <c r="U36" s="225"/>
      <c r="V36" s="225"/>
      <c r="W36" s="225"/>
      <c r="X36" s="225"/>
      <c r="Y36" s="225"/>
      <c r="Z36" s="225"/>
      <c r="AA36" s="225"/>
      <c r="AB36" s="225"/>
      <c r="AC36" s="225"/>
      <c r="AD36" s="225"/>
      <c r="AE36" s="225"/>
      <c r="AF36" s="226"/>
      <c r="AG36" s="50"/>
    </row>
    <row r="37" spans="1:33" ht="14.4" customHeight="1" x14ac:dyDescent="0.3">
      <c r="A37" s="49"/>
      <c r="B37" s="50"/>
      <c r="C37" s="245" t="s">
        <v>195</v>
      </c>
      <c r="D37" s="245"/>
      <c r="E37" s="245"/>
      <c r="F37" s="245"/>
      <c r="G37" s="245"/>
      <c r="H37" s="245"/>
      <c r="I37" s="245"/>
      <c r="J37" s="245"/>
      <c r="K37" s="245"/>
      <c r="L37" s="245"/>
      <c r="M37" s="245"/>
      <c r="N37" s="245"/>
      <c r="O37" s="245"/>
      <c r="P37" s="245"/>
      <c r="Q37" s="51"/>
      <c r="R37" s="50"/>
      <c r="S37" s="229" t="s">
        <v>253</v>
      </c>
      <c r="T37" s="230"/>
      <c r="U37" s="230"/>
      <c r="V37" s="230"/>
      <c r="W37" s="230"/>
      <c r="X37" s="230"/>
      <c r="Y37" s="230"/>
      <c r="Z37" s="230"/>
      <c r="AA37" s="230"/>
      <c r="AB37" s="230"/>
      <c r="AC37" s="230"/>
      <c r="AD37" s="230"/>
      <c r="AE37" s="230"/>
      <c r="AF37" s="231"/>
      <c r="AG37" s="50"/>
    </row>
    <row r="38" spans="1:33" ht="14.4" customHeight="1" x14ac:dyDescent="0.3">
      <c r="A38" s="49"/>
      <c r="B38" s="50"/>
      <c r="C38" s="238" t="s">
        <v>196</v>
      </c>
      <c r="D38" s="239"/>
      <c r="E38" s="239"/>
      <c r="F38" s="239"/>
      <c r="G38" s="239"/>
      <c r="H38" s="239"/>
      <c r="I38" s="239"/>
      <c r="J38" s="239"/>
      <c r="K38" s="239"/>
      <c r="L38" s="239"/>
      <c r="M38" s="239"/>
      <c r="N38" s="239"/>
      <c r="O38" s="239"/>
      <c r="P38" s="239"/>
      <c r="Q38" s="51"/>
      <c r="R38" s="50"/>
      <c r="S38" s="249" t="s">
        <v>254</v>
      </c>
      <c r="T38" s="250"/>
      <c r="U38" s="250"/>
      <c r="V38" s="250"/>
      <c r="W38" s="250"/>
      <c r="X38" s="250"/>
      <c r="Y38" s="250"/>
      <c r="Z38" s="250"/>
      <c r="AA38" s="250"/>
      <c r="AB38" s="250"/>
      <c r="AC38" s="250"/>
      <c r="AD38" s="250"/>
      <c r="AE38" s="250"/>
      <c r="AF38" s="251"/>
      <c r="AG38" s="50"/>
    </row>
    <row r="39" spans="1:33" ht="30" customHeight="1" x14ac:dyDescent="0.3">
      <c r="A39" s="49"/>
      <c r="B39" s="50"/>
      <c r="C39" s="243" t="s">
        <v>197</v>
      </c>
      <c r="D39" s="244"/>
      <c r="E39" s="244"/>
      <c r="F39" s="244"/>
      <c r="G39" s="244"/>
      <c r="H39" s="244"/>
      <c r="I39" s="244"/>
      <c r="J39" s="244"/>
      <c r="K39" s="244"/>
      <c r="L39" s="244"/>
      <c r="M39" s="244"/>
      <c r="N39" s="244"/>
      <c r="O39" s="244"/>
      <c r="P39" s="244"/>
      <c r="Q39" s="51"/>
      <c r="R39" s="50"/>
      <c r="S39" s="269" t="s">
        <v>255</v>
      </c>
      <c r="T39" s="269"/>
      <c r="U39" s="269"/>
      <c r="V39" s="269"/>
      <c r="W39" s="269"/>
      <c r="X39" s="269"/>
      <c r="Y39" s="269"/>
      <c r="Z39" s="269"/>
      <c r="AA39" s="269"/>
      <c r="AB39" s="269"/>
      <c r="AC39" s="269"/>
      <c r="AD39" s="269"/>
      <c r="AE39" s="269"/>
      <c r="AF39" s="269"/>
      <c r="AG39" s="50"/>
    </row>
    <row r="40" spans="1:33" ht="5.4" customHeight="1" x14ac:dyDescent="0.3">
      <c r="A40" s="49"/>
      <c r="B40" s="50"/>
      <c r="C40" s="239"/>
      <c r="D40" s="239"/>
      <c r="E40" s="239"/>
      <c r="F40" s="239"/>
      <c r="G40" s="239"/>
      <c r="H40" s="239"/>
      <c r="I40" s="239"/>
      <c r="J40" s="239"/>
      <c r="K40" s="239"/>
      <c r="L40" s="239"/>
      <c r="M40" s="239"/>
      <c r="N40" s="239"/>
      <c r="O40" s="239"/>
      <c r="P40" s="239"/>
      <c r="Q40" s="51"/>
      <c r="R40" s="50"/>
      <c r="S40" s="270"/>
      <c r="T40" s="270"/>
      <c r="U40" s="270"/>
      <c r="V40" s="270"/>
      <c r="W40" s="270"/>
      <c r="X40" s="270"/>
      <c r="Y40" s="270"/>
      <c r="Z40" s="270"/>
      <c r="AA40" s="270"/>
      <c r="AB40" s="270"/>
      <c r="AC40" s="270"/>
      <c r="AD40" s="270"/>
      <c r="AE40" s="270"/>
      <c r="AF40" s="270"/>
      <c r="AG40" s="50"/>
    </row>
    <row r="41" spans="1:33" ht="14.4" customHeight="1" x14ac:dyDescent="0.3">
      <c r="A41" s="49"/>
      <c r="B41" s="50"/>
      <c r="C41" s="245" t="s">
        <v>198</v>
      </c>
      <c r="D41" s="245"/>
      <c r="E41" s="245"/>
      <c r="F41" s="245"/>
      <c r="G41" s="245"/>
      <c r="H41" s="245"/>
      <c r="I41" s="245"/>
      <c r="J41" s="245"/>
      <c r="K41" s="245"/>
      <c r="L41" s="245"/>
      <c r="M41" s="245"/>
      <c r="N41" s="245"/>
      <c r="O41" s="245"/>
      <c r="P41" s="245"/>
      <c r="Q41" s="51"/>
      <c r="R41" s="50"/>
      <c r="S41" s="270"/>
      <c r="T41" s="270"/>
      <c r="U41" s="270"/>
      <c r="V41" s="270"/>
      <c r="W41" s="270"/>
      <c r="X41" s="270"/>
      <c r="Y41" s="270"/>
      <c r="Z41" s="270"/>
      <c r="AA41" s="270"/>
      <c r="AB41" s="270"/>
      <c r="AC41" s="270"/>
      <c r="AD41" s="270"/>
      <c r="AE41" s="270"/>
      <c r="AF41" s="270"/>
      <c r="AG41" s="50"/>
    </row>
    <row r="42" spans="1:33" ht="14.4" customHeight="1" x14ac:dyDescent="0.3">
      <c r="A42" s="49"/>
      <c r="B42" s="50"/>
      <c r="C42" s="238" t="s">
        <v>199</v>
      </c>
      <c r="D42" s="239"/>
      <c r="E42" s="239"/>
      <c r="F42" s="239"/>
      <c r="G42" s="239"/>
      <c r="H42" s="239"/>
      <c r="I42" s="239"/>
      <c r="J42" s="239"/>
      <c r="K42" s="239"/>
      <c r="L42" s="239"/>
      <c r="M42" s="239"/>
      <c r="N42" s="239"/>
      <c r="O42" s="239"/>
      <c r="P42" s="239"/>
      <c r="Q42" s="51"/>
      <c r="R42" s="50"/>
      <c r="AG42" s="50"/>
    </row>
    <row r="43" spans="1:33" ht="30.6" customHeight="1" x14ac:dyDescent="0.3">
      <c r="A43" s="49"/>
      <c r="B43" s="50"/>
      <c r="C43" s="240" t="s">
        <v>200</v>
      </c>
      <c r="D43" s="241"/>
      <c r="E43" s="241"/>
      <c r="F43" s="241"/>
      <c r="G43" s="241"/>
      <c r="H43" s="241"/>
      <c r="I43" s="241"/>
      <c r="J43" s="241"/>
      <c r="K43" s="241"/>
      <c r="L43" s="241"/>
      <c r="M43" s="241"/>
      <c r="N43" s="241"/>
      <c r="O43" s="241"/>
      <c r="P43" s="242"/>
      <c r="Q43" s="51"/>
      <c r="R43" s="50"/>
      <c r="AG43" s="50"/>
    </row>
    <row r="44" spans="1:33" ht="6" customHeight="1" x14ac:dyDescent="0.3">
      <c r="A44" s="49"/>
      <c r="B44" s="50"/>
      <c r="C44" s="239"/>
      <c r="D44" s="239"/>
      <c r="E44" s="239"/>
      <c r="F44" s="239"/>
      <c r="G44" s="239"/>
      <c r="H44" s="239"/>
      <c r="I44" s="239"/>
      <c r="J44" s="239"/>
      <c r="K44" s="239"/>
      <c r="L44" s="239"/>
      <c r="M44" s="239"/>
      <c r="N44" s="239"/>
      <c r="O44" s="239"/>
      <c r="P44" s="239"/>
      <c r="Q44" s="51"/>
      <c r="R44" s="50"/>
      <c r="AG44" s="50"/>
    </row>
    <row r="45" spans="1:33" ht="14.4" customHeight="1" x14ac:dyDescent="0.3">
      <c r="A45" s="49"/>
      <c r="B45" s="50"/>
      <c r="C45" s="245" t="s">
        <v>201</v>
      </c>
      <c r="D45" s="245"/>
      <c r="E45" s="245"/>
      <c r="F45" s="245"/>
      <c r="G45" s="245"/>
      <c r="H45" s="245"/>
      <c r="I45" s="245"/>
      <c r="J45" s="245"/>
      <c r="K45" s="245"/>
      <c r="L45" s="245"/>
      <c r="M45" s="245"/>
      <c r="N45" s="245"/>
      <c r="O45" s="245"/>
      <c r="P45" s="245"/>
      <c r="Q45" s="51"/>
      <c r="R45" s="50"/>
      <c r="S45" s="229" t="s">
        <v>256</v>
      </c>
      <c r="T45" s="230"/>
      <c r="U45" s="230"/>
      <c r="V45" s="230"/>
      <c r="W45" s="230"/>
      <c r="X45" s="230"/>
      <c r="Y45" s="230"/>
      <c r="Z45" s="230"/>
      <c r="AA45" s="230"/>
      <c r="AB45" s="230"/>
      <c r="AC45" s="230"/>
      <c r="AD45" s="230"/>
      <c r="AE45" s="230"/>
      <c r="AF45" s="231"/>
      <c r="AG45" s="50"/>
    </row>
    <row r="46" spans="1:33" ht="14.4" customHeight="1" x14ac:dyDescent="0.3">
      <c r="A46" s="49"/>
      <c r="B46" s="50"/>
      <c r="C46" s="238" t="s">
        <v>202</v>
      </c>
      <c r="D46" s="239"/>
      <c r="E46" s="239"/>
      <c r="F46" s="239"/>
      <c r="G46" s="239"/>
      <c r="H46" s="239"/>
      <c r="I46" s="239"/>
      <c r="J46" s="239"/>
      <c r="K46" s="239"/>
      <c r="L46" s="239"/>
      <c r="M46" s="239"/>
      <c r="N46" s="239"/>
      <c r="O46" s="239"/>
      <c r="P46" s="239"/>
      <c r="Q46" s="51"/>
      <c r="R46" s="50"/>
      <c r="S46" s="249" t="s">
        <v>257</v>
      </c>
      <c r="T46" s="250"/>
      <c r="U46" s="250"/>
      <c r="V46" s="250"/>
      <c r="W46" s="250"/>
      <c r="X46" s="250"/>
      <c r="Y46" s="250"/>
      <c r="Z46" s="250"/>
      <c r="AA46" s="250"/>
      <c r="AB46" s="250"/>
      <c r="AC46" s="250"/>
      <c r="AD46" s="250"/>
      <c r="AE46" s="250"/>
      <c r="AF46" s="251"/>
      <c r="AG46" s="50"/>
    </row>
    <row r="47" spans="1:33" ht="60.6" customHeight="1" x14ac:dyDescent="0.3">
      <c r="A47" s="49"/>
      <c r="B47" s="50"/>
      <c r="C47" s="240" t="s">
        <v>203</v>
      </c>
      <c r="D47" s="241"/>
      <c r="E47" s="241"/>
      <c r="F47" s="241"/>
      <c r="G47" s="241"/>
      <c r="H47" s="241"/>
      <c r="I47" s="241"/>
      <c r="J47" s="241"/>
      <c r="K47" s="241"/>
      <c r="L47" s="241"/>
      <c r="M47" s="241"/>
      <c r="N47" s="241"/>
      <c r="O47" s="241"/>
      <c r="P47" s="242"/>
      <c r="Q47" s="51"/>
      <c r="R47" s="50"/>
      <c r="S47" s="232" t="s">
        <v>258</v>
      </c>
      <c r="T47" s="233"/>
      <c r="U47" s="233"/>
      <c r="V47" s="233"/>
      <c r="W47" s="233"/>
      <c r="X47" s="233"/>
      <c r="Y47" s="233"/>
      <c r="Z47" s="233"/>
      <c r="AA47" s="233"/>
      <c r="AB47" s="233"/>
      <c r="AC47" s="233"/>
      <c r="AD47" s="233"/>
      <c r="AE47" s="233"/>
      <c r="AF47" s="234"/>
      <c r="AG47" s="50"/>
    </row>
    <row r="48" spans="1:33" ht="6" customHeight="1" x14ac:dyDescent="0.3">
      <c r="A48" s="49"/>
      <c r="B48" s="50"/>
      <c r="C48" s="239"/>
      <c r="D48" s="239"/>
      <c r="E48" s="239"/>
      <c r="F48" s="239"/>
      <c r="G48" s="239"/>
      <c r="H48" s="239"/>
      <c r="I48" s="239"/>
      <c r="J48" s="239"/>
      <c r="K48" s="239"/>
      <c r="L48" s="239"/>
      <c r="M48" s="239"/>
      <c r="N48" s="239"/>
      <c r="O48" s="239"/>
      <c r="P48" s="239"/>
      <c r="Q48" s="51"/>
      <c r="R48" s="50"/>
      <c r="S48" s="224"/>
      <c r="T48" s="225"/>
      <c r="U48" s="225"/>
      <c r="V48" s="225"/>
      <c r="W48" s="225"/>
      <c r="X48" s="225"/>
      <c r="Y48" s="225"/>
      <c r="Z48" s="225"/>
      <c r="AA48" s="225"/>
      <c r="AB48" s="225"/>
      <c r="AC48" s="225"/>
      <c r="AD48" s="225"/>
      <c r="AE48" s="225"/>
      <c r="AF48" s="226"/>
      <c r="AG48" s="50"/>
    </row>
    <row r="49" spans="1:33" ht="14.4" customHeight="1" x14ac:dyDescent="0.3">
      <c r="A49" s="49"/>
      <c r="B49" s="50"/>
      <c r="C49" s="245" t="s">
        <v>204</v>
      </c>
      <c r="D49" s="245"/>
      <c r="E49" s="245"/>
      <c r="F49" s="245"/>
      <c r="G49" s="245"/>
      <c r="H49" s="245"/>
      <c r="I49" s="245"/>
      <c r="J49" s="245"/>
      <c r="K49" s="245"/>
      <c r="L49" s="245"/>
      <c r="M49" s="245"/>
      <c r="N49" s="245"/>
      <c r="O49" s="245"/>
      <c r="P49" s="245"/>
      <c r="Q49" s="51"/>
      <c r="R49" s="50"/>
      <c r="S49" s="229" t="s">
        <v>259</v>
      </c>
      <c r="T49" s="230"/>
      <c r="U49" s="230"/>
      <c r="V49" s="230"/>
      <c r="W49" s="230"/>
      <c r="X49" s="230"/>
      <c r="Y49" s="230"/>
      <c r="Z49" s="230"/>
      <c r="AA49" s="230"/>
      <c r="AB49" s="230"/>
      <c r="AC49" s="230"/>
      <c r="AD49" s="230"/>
      <c r="AE49" s="230"/>
      <c r="AF49" s="231"/>
      <c r="AG49" s="50"/>
    </row>
    <row r="50" spans="1:33" ht="14.4" customHeight="1" x14ac:dyDescent="0.3">
      <c r="A50" s="49"/>
      <c r="B50" s="50"/>
      <c r="C50" s="238" t="s">
        <v>205</v>
      </c>
      <c r="D50" s="239"/>
      <c r="E50" s="239"/>
      <c r="F50" s="239"/>
      <c r="G50" s="239"/>
      <c r="H50" s="239"/>
      <c r="I50" s="239"/>
      <c r="J50" s="239"/>
      <c r="K50" s="239"/>
      <c r="L50" s="239"/>
      <c r="M50" s="239"/>
      <c r="N50" s="239"/>
      <c r="O50" s="239"/>
      <c r="P50" s="239"/>
      <c r="Q50" s="51"/>
      <c r="R50" s="50"/>
      <c r="S50" s="249" t="s">
        <v>260</v>
      </c>
      <c r="T50" s="250"/>
      <c r="U50" s="250"/>
      <c r="V50" s="250"/>
      <c r="W50" s="250"/>
      <c r="X50" s="250"/>
      <c r="Y50" s="250"/>
      <c r="Z50" s="250"/>
      <c r="AA50" s="250"/>
      <c r="AB50" s="250"/>
      <c r="AC50" s="250"/>
      <c r="AD50" s="250"/>
      <c r="AE50" s="250"/>
      <c r="AF50" s="251"/>
      <c r="AG50" s="50"/>
    </row>
    <row r="51" spans="1:33" ht="30" customHeight="1" x14ac:dyDescent="0.3">
      <c r="A51" s="49"/>
      <c r="B51" s="50"/>
      <c r="C51" s="240" t="s">
        <v>206</v>
      </c>
      <c r="D51" s="241"/>
      <c r="E51" s="241"/>
      <c r="F51" s="241"/>
      <c r="G51" s="241"/>
      <c r="H51" s="241"/>
      <c r="I51" s="241"/>
      <c r="J51" s="241"/>
      <c r="K51" s="241"/>
      <c r="L51" s="241"/>
      <c r="M51" s="241"/>
      <c r="N51" s="241"/>
      <c r="O51" s="241"/>
      <c r="P51" s="242"/>
      <c r="Q51" s="51"/>
      <c r="R51" s="50"/>
      <c r="S51" s="240" t="s">
        <v>261</v>
      </c>
      <c r="T51" s="264"/>
      <c r="U51" s="264"/>
      <c r="V51" s="264"/>
      <c r="W51" s="264"/>
      <c r="X51" s="264"/>
      <c r="Y51" s="264"/>
      <c r="Z51" s="264"/>
      <c r="AA51" s="264"/>
      <c r="AB51" s="264"/>
      <c r="AC51" s="264"/>
      <c r="AD51" s="264"/>
      <c r="AE51" s="264"/>
      <c r="AF51" s="265"/>
      <c r="AG51" s="50"/>
    </row>
    <row r="52" spans="1:33" ht="6" customHeight="1" x14ac:dyDescent="0.3">
      <c r="A52" s="49"/>
      <c r="B52" s="50"/>
      <c r="C52" s="239"/>
      <c r="D52" s="239"/>
      <c r="E52" s="239"/>
      <c r="F52" s="239"/>
      <c r="G52" s="239"/>
      <c r="H52" s="239"/>
      <c r="I52" s="239"/>
      <c r="J52" s="239"/>
      <c r="K52" s="239"/>
      <c r="L52" s="239"/>
      <c r="M52" s="239"/>
      <c r="N52" s="239"/>
      <c r="O52" s="239"/>
      <c r="P52" s="239"/>
      <c r="Q52" s="51"/>
      <c r="R52" s="50"/>
      <c r="S52" s="224"/>
      <c r="T52" s="225"/>
      <c r="U52" s="225"/>
      <c r="V52" s="225"/>
      <c r="W52" s="225"/>
      <c r="X52" s="225"/>
      <c r="Y52" s="225"/>
      <c r="Z52" s="225"/>
      <c r="AA52" s="225"/>
      <c r="AB52" s="225"/>
      <c r="AC52" s="225"/>
      <c r="AD52" s="225"/>
      <c r="AE52" s="225"/>
      <c r="AF52" s="226"/>
      <c r="AG52" s="50"/>
    </row>
    <row r="53" spans="1:33" ht="14.4" customHeight="1" x14ac:dyDescent="0.3">
      <c r="A53" s="49"/>
      <c r="B53" s="50"/>
      <c r="C53" s="245" t="s">
        <v>207</v>
      </c>
      <c r="D53" s="245"/>
      <c r="E53" s="245"/>
      <c r="F53" s="245"/>
      <c r="G53" s="245"/>
      <c r="H53" s="245"/>
      <c r="I53" s="245"/>
      <c r="J53" s="245"/>
      <c r="K53" s="245"/>
      <c r="L53" s="245"/>
      <c r="M53" s="245"/>
      <c r="N53" s="245"/>
      <c r="O53" s="245"/>
      <c r="P53" s="245"/>
      <c r="Q53" s="51"/>
      <c r="R53" s="50"/>
      <c r="S53" s="229" t="s">
        <v>262</v>
      </c>
      <c r="T53" s="230"/>
      <c r="U53" s="230"/>
      <c r="V53" s="230"/>
      <c r="W53" s="230"/>
      <c r="X53" s="230"/>
      <c r="Y53" s="230"/>
      <c r="Z53" s="230"/>
      <c r="AA53" s="230"/>
      <c r="AB53" s="230"/>
      <c r="AC53" s="230"/>
      <c r="AD53" s="230"/>
      <c r="AE53" s="230"/>
      <c r="AF53" s="231"/>
      <c r="AG53" s="50"/>
    </row>
    <row r="54" spans="1:33" ht="14.4" customHeight="1" x14ac:dyDescent="0.3">
      <c r="A54" s="49"/>
      <c r="B54" s="50"/>
      <c r="C54" s="238" t="s">
        <v>208</v>
      </c>
      <c r="D54" s="239"/>
      <c r="E54" s="239"/>
      <c r="F54" s="239"/>
      <c r="G54" s="239"/>
      <c r="H54" s="239"/>
      <c r="I54" s="239"/>
      <c r="J54" s="239"/>
      <c r="K54" s="239"/>
      <c r="L54" s="239"/>
      <c r="M54" s="239"/>
      <c r="N54" s="239"/>
      <c r="O54" s="239"/>
      <c r="P54" s="239"/>
      <c r="Q54" s="51"/>
      <c r="R54" s="50"/>
      <c r="S54" s="249" t="s">
        <v>263</v>
      </c>
      <c r="T54" s="250"/>
      <c r="U54" s="250"/>
      <c r="V54" s="250"/>
      <c r="W54" s="250"/>
      <c r="X54" s="250"/>
      <c r="Y54" s="250"/>
      <c r="Z54" s="250"/>
      <c r="AA54" s="250"/>
      <c r="AB54" s="250"/>
      <c r="AC54" s="250"/>
      <c r="AD54" s="250"/>
      <c r="AE54" s="250"/>
      <c r="AF54" s="251"/>
      <c r="AG54" s="50"/>
    </row>
    <row r="55" spans="1:33" ht="109.2" customHeight="1" x14ac:dyDescent="0.3">
      <c r="A55" s="49"/>
      <c r="B55" s="50"/>
      <c r="C55" s="232" t="s">
        <v>209</v>
      </c>
      <c r="D55" s="247"/>
      <c r="E55" s="247"/>
      <c r="F55" s="247"/>
      <c r="G55" s="247"/>
      <c r="H55" s="247"/>
      <c r="I55" s="247"/>
      <c r="J55" s="247"/>
      <c r="K55" s="247"/>
      <c r="L55" s="247"/>
      <c r="M55" s="247"/>
      <c r="N55" s="247"/>
      <c r="O55" s="247"/>
      <c r="P55" s="248"/>
      <c r="Q55" s="51"/>
      <c r="R55" s="50"/>
      <c r="S55" s="240" t="s">
        <v>264</v>
      </c>
      <c r="T55" s="264"/>
      <c r="U55" s="264"/>
      <c r="V55" s="264"/>
      <c r="W55" s="264"/>
      <c r="X55" s="264"/>
      <c r="Y55" s="264"/>
      <c r="Z55" s="264"/>
      <c r="AA55" s="264"/>
      <c r="AB55" s="264"/>
      <c r="AC55" s="264"/>
      <c r="AD55" s="264"/>
      <c r="AE55" s="264"/>
      <c r="AF55" s="265"/>
      <c r="AG55" s="50"/>
    </row>
    <row r="56" spans="1:33" ht="6" customHeight="1" x14ac:dyDescent="0.3">
      <c r="A56" s="49"/>
      <c r="B56" s="50"/>
      <c r="C56" s="239"/>
      <c r="D56" s="239"/>
      <c r="E56" s="239"/>
      <c r="F56" s="239"/>
      <c r="G56" s="239"/>
      <c r="H56" s="239"/>
      <c r="I56" s="239"/>
      <c r="J56" s="239"/>
      <c r="K56" s="239"/>
      <c r="L56" s="239"/>
      <c r="M56" s="239"/>
      <c r="N56" s="239"/>
      <c r="O56" s="239"/>
      <c r="P56" s="239"/>
      <c r="Q56" s="51"/>
      <c r="R56" s="50"/>
      <c r="S56" s="54"/>
      <c r="T56" s="54"/>
      <c r="U56" s="54"/>
      <c r="V56" s="54"/>
      <c r="W56" s="54"/>
      <c r="X56" s="54"/>
      <c r="Y56" s="54"/>
      <c r="Z56" s="54"/>
      <c r="AA56" s="54"/>
      <c r="AB56" s="54"/>
      <c r="AC56" s="54"/>
      <c r="AD56" s="54"/>
      <c r="AE56" s="54"/>
      <c r="AF56" s="54"/>
      <c r="AG56" s="50"/>
    </row>
    <row r="57" spans="1:33" ht="14.4" customHeight="1" x14ac:dyDescent="0.3">
      <c r="A57" s="49"/>
      <c r="B57" s="50"/>
      <c r="C57" s="245" t="s">
        <v>210</v>
      </c>
      <c r="D57" s="245"/>
      <c r="E57" s="245"/>
      <c r="F57" s="245"/>
      <c r="G57" s="245"/>
      <c r="H57" s="245"/>
      <c r="I57" s="245"/>
      <c r="J57" s="245"/>
      <c r="K57" s="245"/>
      <c r="L57" s="245"/>
      <c r="M57" s="245"/>
      <c r="N57" s="245"/>
      <c r="O57" s="245"/>
      <c r="P57" s="245"/>
      <c r="Q57" s="51"/>
      <c r="R57" s="50"/>
      <c r="S57" s="258" t="s">
        <v>265</v>
      </c>
      <c r="T57" s="259"/>
      <c r="U57" s="259"/>
      <c r="V57" s="259"/>
      <c r="W57" s="259"/>
      <c r="X57" s="259"/>
      <c r="Y57" s="259"/>
      <c r="Z57" s="259"/>
      <c r="AA57" s="259"/>
      <c r="AB57" s="259"/>
      <c r="AC57" s="259"/>
      <c r="AD57" s="259"/>
      <c r="AE57" s="259"/>
      <c r="AF57" s="260"/>
      <c r="AG57" s="50"/>
    </row>
    <row r="58" spans="1:33" ht="14.4" customHeight="1" x14ac:dyDescent="0.3">
      <c r="A58" s="49"/>
      <c r="B58" s="50"/>
      <c r="C58" s="238" t="s">
        <v>211</v>
      </c>
      <c r="D58" s="239"/>
      <c r="E58" s="239"/>
      <c r="F58" s="239"/>
      <c r="G58" s="239"/>
      <c r="H58" s="239"/>
      <c r="I58" s="239"/>
      <c r="J58" s="239"/>
      <c r="K58" s="239"/>
      <c r="L58" s="239"/>
      <c r="M58" s="239"/>
      <c r="N58" s="239"/>
      <c r="O58" s="239"/>
      <c r="P58" s="239"/>
      <c r="Q58" s="51"/>
      <c r="R58" s="50"/>
      <c r="S58" s="271" t="s">
        <v>266</v>
      </c>
      <c r="T58" s="267"/>
      <c r="U58" s="267"/>
      <c r="V58" s="267"/>
      <c r="W58" s="267"/>
      <c r="X58" s="267"/>
      <c r="Y58" s="267"/>
      <c r="Z58" s="267"/>
      <c r="AA58" s="267"/>
      <c r="AB58" s="267"/>
      <c r="AC58" s="267"/>
      <c r="AD58" s="267"/>
      <c r="AE58" s="267"/>
      <c r="AF58" s="272"/>
      <c r="AG58" s="50"/>
    </row>
    <row r="59" spans="1:33" ht="30.6" customHeight="1" x14ac:dyDescent="0.3">
      <c r="A59" s="49"/>
      <c r="B59" s="50"/>
      <c r="C59" s="232" t="s">
        <v>212</v>
      </c>
      <c r="D59" s="247"/>
      <c r="E59" s="247"/>
      <c r="F59" s="247"/>
      <c r="G59" s="247"/>
      <c r="H59" s="247"/>
      <c r="I59" s="247"/>
      <c r="J59" s="247"/>
      <c r="K59" s="247"/>
      <c r="L59" s="247"/>
      <c r="M59" s="247"/>
      <c r="N59" s="247"/>
      <c r="O59" s="247"/>
      <c r="P59" s="248"/>
      <c r="Q59" s="51"/>
      <c r="R59" s="50"/>
      <c r="S59" s="273"/>
      <c r="T59" s="274"/>
      <c r="U59" s="274"/>
      <c r="V59" s="274"/>
      <c r="W59" s="274"/>
      <c r="X59" s="274"/>
      <c r="Y59" s="274"/>
      <c r="Z59" s="274"/>
      <c r="AA59" s="274"/>
      <c r="AB59" s="274"/>
      <c r="AC59" s="274"/>
      <c r="AD59" s="274"/>
      <c r="AE59" s="274"/>
      <c r="AF59" s="275"/>
      <c r="AG59" s="50"/>
    </row>
    <row r="60" spans="1:33" ht="6" customHeight="1" x14ac:dyDescent="0.3">
      <c r="A60" s="49"/>
      <c r="B60" s="50"/>
      <c r="C60" s="239"/>
      <c r="D60" s="239"/>
      <c r="E60" s="239"/>
      <c r="F60" s="239"/>
      <c r="G60" s="239"/>
      <c r="H60" s="239"/>
      <c r="I60" s="239"/>
      <c r="J60" s="239"/>
      <c r="K60" s="239"/>
      <c r="L60" s="239"/>
      <c r="M60" s="239"/>
      <c r="N60" s="239"/>
      <c r="O60" s="239"/>
      <c r="P60" s="239"/>
      <c r="Q60" s="51"/>
      <c r="R60" s="50"/>
      <c r="AG60" s="50"/>
    </row>
    <row r="61" spans="1:33" ht="14.4" customHeight="1" x14ac:dyDescent="0.3">
      <c r="A61" s="49"/>
      <c r="B61" s="50"/>
      <c r="C61" s="245" t="s">
        <v>213</v>
      </c>
      <c r="D61" s="245"/>
      <c r="E61" s="245"/>
      <c r="F61" s="245"/>
      <c r="G61" s="245"/>
      <c r="H61" s="245"/>
      <c r="I61" s="245"/>
      <c r="J61" s="245"/>
      <c r="K61" s="245"/>
      <c r="L61" s="245"/>
      <c r="M61" s="245"/>
      <c r="N61" s="245"/>
      <c r="O61" s="245"/>
      <c r="P61" s="245"/>
      <c r="Q61" s="51"/>
      <c r="R61" s="50"/>
      <c r="S61" s="229" t="s">
        <v>267</v>
      </c>
      <c r="T61" s="230"/>
      <c r="U61" s="230"/>
      <c r="V61" s="230"/>
      <c r="W61" s="230"/>
      <c r="X61" s="230"/>
      <c r="Y61" s="230"/>
      <c r="Z61" s="230"/>
      <c r="AA61" s="230"/>
      <c r="AB61" s="230"/>
      <c r="AC61" s="230"/>
      <c r="AD61" s="230"/>
      <c r="AE61" s="230"/>
      <c r="AF61" s="231"/>
      <c r="AG61" s="50"/>
    </row>
    <row r="62" spans="1:33" ht="14.4" customHeight="1" x14ac:dyDescent="0.3">
      <c r="A62" s="49"/>
      <c r="B62" s="50"/>
      <c r="C62" s="238" t="s">
        <v>214</v>
      </c>
      <c r="D62" s="239"/>
      <c r="E62" s="239"/>
      <c r="F62" s="239"/>
      <c r="G62" s="239"/>
      <c r="H62" s="239"/>
      <c r="I62" s="239"/>
      <c r="J62" s="239"/>
      <c r="K62" s="239"/>
      <c r="L62" s="239"/>
      <c r="M62" s="239"/>
      <c r="N62" s="239"/>
      <c r="O62" s="239"/>
      <c r="P62" s="239"/>
      <c r="Q62" s="51"/>
      <c r="R62" s="50"/>
      <c r="S62" s="249" t="s">
        <v>268</v>
      </c>
      <c r="T62" s="250"/>
      <c r="U62" s="250"/>
      <c r="V62" s="250"/>
      <c r="W62" s="250"/>
      <c r="X62" s="250"/>
      <c r="Y62" s="250"/>
      <c r="Z62" s="250"/>
      <c r="AA62" s="250"/>
      <c r="AB62" s="250"/>
      <c r="AC62" s="250"/>
      <c r="AD62" s="250"/>
      <c r="AE62" s="250"/>
      <c r="AF62" s="251"/>
      <c r="AG62" s="50"/>
    </row>
    <row r="63" spans="1:33" ht="48.6" customHeight="1" x14ac:dyDescent="0.3">
      <c r="A63" s="49"/>
      <c r="B63" s="50"/>
      <c r="C63" s="232" t="s">
        <v>215</v>
      </c>
      <c r="D63" s="247"/>
      <c r="E63" s="247"/>
      <c r="F63" s="247"/>
      <c r="G63" s="247"/>
      <c r="H63" s="247"/>
      <c r="I63" s="247"/>
      <c r="J63" s="247"/>
      <c r="K63" s="247"/>
      <c r="L63" s="247"/>
      <c r="M63" s="247"/>
      <c r="N63" s="247"/>
      <c r="O63" s="247"/>
      <c r="P63" s="248"/>
      <c r="Q63" s="51"/>
      <c r="R63" s="50"/>
      <c r="S63" s="232" t="s">
        <v>269</v>
      </c>
      <c r="T63" s="233"/>
      <c r="U63" s="233"/>
      <c r="V63" s="233"/>
      <c r="W63" s="233"/>
      <c r="X63" s="233"/>
      <c r="Y63" s="233"/>
      <c r="Z63" s="233"/>
      <c r="AA63" s="233"/>
      <c r="AB63" s="233"/>
      <c r="AC63" s="233"/>
      <c r="AD63" s="233"/>
      <c r="AE63" s="233"/>
      <c r="AF63" s="234"/>
      <c r="AG63" s="50"/>
    </row>
    <row r="64" spans="1:33" ht="6.6" customHeight="1" x14ac:dyDescent="0.3">
      <c r="A64" s="49"/>
      <c r="B64" s="50"/>
      <c r="C64" s="237"/>
      <c r="D64" s="237"/>
      <c r="E64" s="237"/>
      <c r="F64" s="237"/>
      <c r="G64" s="237"/>
      <c r="H64" s="237"/>
      <c r="I64" s="237"/>
      <c r="J64" s="237"/>
      <c r="K64" s="237"/>
      <c r="L64" s="237"/>
      <c r="M64" s="237"/>
      <c r="N64" s="237"/>
      <c r="O64" s="237"/>
      <c r="P64" s="237"/>
      <c r="Q64" s="51"/>
      <c r="R64" s="50"/>
      <c r="S64" s="224"/>
      <c r="T64" s="225"/>
      <c r="U64" s="225"/>
      <c r="V64" s="225"/>
      <c r="W64" s="225"/>
      <c r="X64" s="225"/>
      <c r="Y64" s="225"/>
      <c r="Z64" s="225"/>
      <c r="AA64" s="225"/>
      <c r="AB64" s="225"/>
      <c r="AC64" s="225"/>
      <c r="AD64" s="225"/>
      <c r="AE64" s="225"/>
      <c r="AF64" s="226"/>
      <c r="AG64" s="50"/>
    </row>
    <row r="65" spans="1:33" ht="14.4" customHeight="1" x14ac:dyDescent="0.3">
      <c r="A65" s="49"/>
      <c r="B65" s="50"/>
      <c r="C65" s="235" t="s">
        <v>216</v>
      </c>
      <c r="D65" s="235"/>
      <c r="E65" s="235"/>
      <c r="F65" s="235"/>
      <c r="G65" s="235"/>
      <c r="H65" s="235"/>
      <c r="I65" s="235"/>
      <c r="J65" s="235"/>
      <c r="K65" s="235"/>
      <c r="L65" s="235"/>
      <c r="M65" s="235"/>
      <c r="N65" s="235"/>
      <c r="O65" s="235"/>
      <c r="P65" s="235"/>
      <c r="Q65" s="51"/>
      <c r="R65" s="50"/>
      <c r="S65" s="229" t="s">
        <v>270</v>
      </c>
      <c r="T65" s="230"/>
      <c r="U65" s="230"/>
      <c r="V65" s="230"/>
      <c r="W65" s="230"/>
      <c r="X65" s="230"/>
      <c r="Y65" s="230"/>
      <c r="Z65" s="230"/>
      <c r="AA65" s="230"/>
      <c r="AB65" s="230"/>
      <c r="AC65" s="230"/>
      <c r="AD65" s="230"/>
      <c r="AE65" s="230"/>
      <c r="AF65" s="231"/>
      <c r="AG65" s="50"/>
    </row>
    <row r="66" spans="1:33" ht="33" customHeight="1" x14ac:dyDescent="0.3">
      <c r="A66" s="49"/>
      <c r="B66" s="50"/>
      <c r="C66" s="236" t="s">
        <v>217</v>
      </c>
      <c r="D66" s="236"/>
      <c r="E66" s="236"/>
      <c r="F66" s="236"/>
      <c r="G66" s="236"/>
      <c r="H66" s="236"/>
      <c r="I66" s="236"/>
      <c r="J66" s="236"/>
      <c r="K66" s="236"/>
      <c r="L66" s="236"/>
      <c r="M66" s="236"/>
      <c r="N66" s="236"/>
      <c r="O66" s="236"/>
      <c r="P66" s="236"/>
      <c r="Q66" s="51"/>
      <c r="R66" s="50"/>
      <c r="S66" s="229" t="s">
        <v>271</v>
      </c>
      <c r="T66" s="230"/>
      <c r="U66" s="230"/>
      <c r="V66" s="230"/>
      <c r="W66" s="230"/>
      <c r="X66" s="230"/>
      <c r="Y66" s="230"/>
      <c r="Z66" s="230"/>
      <c r="AA66" s="230"/>
      <c r="AB66" s="230"/>
      <c r="AC66" s="230"/>
      <c r="AD66" s="230"/>
      <c r="AE66" s="230"/>
      <c r="AF66" s="231"/>
      <c r="AG66" s="50"/>
    </row>
    <row r="67" spans="1:33" ht="5.4" customHeight="1" x14ac:dyDescent="0.3">
      <c r="A67" s="49"/>
      <c r="B67" s="50"/>
      <c r="C67" s="239"/>
      <c r="D67" s="239"/>
      <c r="E67" s="239"/>
      <c r="F67" s="239"/>
      <c r="G67" s="239"/>
      <c r="H67" s="239"/>
      <c r="I67" s="239"/>
      <c r="J67" s="239"/>
      <c r="K67" s="239"/>
      <c r="L67" s="239"/>
      <c r="M67" s="239"/>
      <c r="N67" s="239"/>
      <c r="O67" s="239"/>
      <c r="P67" s="239"/>
      <c r="Q67" s="51"/>
      <c r="R67" s="50"/>
      <c r="AG67" s="50"/>
    </row>
    <row r="68" spans="1:33" ht="14.4" customHeight="1" x14ac:dyDescent="0.3">
      <c r="A68" s="49"/>
      <c r="B68" s="50"/>
      <c r="C68" s="245" t="s">
        <v>218</v>
      </c>
      <c r="D68" s="245"/>
      <c r="E68" s="245"/>
      <c r="F68" s="245"/>
      <c r="G68" s="245"/>
      <c r="H68" s="245"/>
      <c r="I68" s="245"/>
      <c r="J68" s="245"/>
      <c r="K68" s="245"/>
      <c r="L68" s="245"/>
      <c r="M68" s="245"/>
      <c r="N68" s="245"/>
      <c r="O68" s="245"/>
      <c r="P68" s="245"/>
      <c r="Q68" s="51"/>
      <c r="R68" s="50"/>
      <c r="S68" s="229" t="s">
        <v>272</v>
      </c>
      <c r="T68" s="230"/>
      <c r="U68" s="230"/>
      <c r="V68" s="230"/>
      <c r="W68" s="230"/>
      <c r="X68" s="230"/>
      <c r="Y68" s="230"/>
      <c r="Z68" s="230"/>
      <c r="AA68" s="230"/>
      <c r="AB68" s="230"/>
      <c r="AC68" s="230"/>
      <c r="AD68" s="230"/>
      <c r="AE68" s="230"/>
      <c r="AF68" s="231"/>
      <c r="AG68" s="50"/>
    </row>
    <row r="69" spans="1:33" ht="45.6" customHeight="1" x14ac:dyDescent="0.3">
      <c r="A69" s="49"/>
      <c r="B69" s="50"/>
      <c r="C69" s="238" t="s">
        <v>219</v>
      </c>
      <c r="D69" s="239"/>
      <c r="E69" s="239"/>
      <c r="F69" s="239"/>
      <c r="G69" s="239"/>
      <c r="H69" s="239"/>
      <c r="I69" s="239"/>
      <c r="J69" s="239"/>
      <c r="K69" s="239"/>
      <c r="L69" s="239"/>
      <c r="M69" s="239"/>
      <c r="N69" s="239"/>
      <c r="O69" s="239"/>
      <c r="P69" s="239"/>
      <c r="Q69" s="51"/>
      <c r="R69" s="50"/>
      <c r="S69" s="232" t="s">
        <v>273</v>
      </c>
      <c r="T69" s="233"/>
      <c r="U69" s="233"/>
      <c r="V69" s="233"/>
      <c r="W69" s="233"/>
      <c r="X69" s="233"/>
      <c r="Y69" s="233"/>
      <c r="Z69" s="233"/>
      <c r="AA69" s="233"/>
      <c r="AB69" s="233"/>
      <c r="AC69" s="233"/>
      <c r="AD69" s="233"/>
      <c r="AE69" s="233"/>
      <c r="AF69" s="234"/>
      <c r="AG69" s="50"/>
    </row>
    <row r="70" spans="1:33" ht="299.39999999999998" customHeight="1" x14ac:dyDescent="0.3">
      <c r="A70" s="49"/>
      <c r="B70" s="50"/>
      <c r="C70" s="243" t="s">
        <v>276</v>
      </c>
      <c r="D70" s="244"/>
      <c r="E70" s="244"/>
      <c r="F70" s="244"/>
      <c r="G70" s="244"/>
      <c r="H70" s="244"/>
      <c r="I70" s="244"/>
      <c r="J70" s="244"/>
      <c r="K70" s="244"/>
      <c r="L70" s="244"/>
      <c r="M70" s="244"/>
      <c r="N70" s="244"/>
      <c r="O70" s="244"/>
      <c r="P70" s="244"/>
      <c r="Q70" s="51"/>
      <c r="R70" s="50"/>
      <c r="S70" s="232" t="s">
        <v>274</v>
      </c>
      <c r="T70" s="233"/>
      <c r="U70" s="233"/>
      <c r="V70" s="233"/>
      <c r="W70" s="233"/>
      <c r="X70" s="233"/>
      <c r="Y70" s="233"/>
      <c r="Z70" s="233"/>
      <c r="AA70" s="233"/>
      <c r="AB70" s="233"/>
      <c r="AC70" s="233"/>
      <c r="AD70" s="233"/>
      <c r="AE70" s="233"/>
      <c r="AF70" s="234"/>
      <c r="AG70" s="50"/>
    </row>
    <row r="71" spans="1:33" ht="6.6" customHeight="1" x14ac:dyDescent="0.3">
      <c r="A71" s="49"/>
      <c r="B71" s="50"/>
      <c r="C71" s="237" t="s">
        <v>275</v>
      </c>
      <c r="D71" s="237"/>
      <c r="E71" s="237"/>
      <c r="F71" s="237"/>
      <c r="G71" s="237"/>
      <c r="H71" s="237"/>
      <c r="I71" s="237"/>
      <c r="J71" s="237"/>
      <c r="K71" s="237"/>
      <c r="L71" s="237"/>
      <c r="M71" s="237"/>
      <c r="N71" s="237"/>
      <c r="O71" s="237"/>
      <c r="P71" s="237"/>
      <c r="Q71" s="51"/>
      <c r="R71" s="50"/>
      <c r="S71" s="227"/>
      <c r="T71" s="227"/>
      <c r="U71" s="227"/>
      <c r="V71" s="227"/>
      <c r="W71" s="227"/>
      <c r="X71" s="227"/>
      <c r="Y71" s="227"/>
      <c r="Z71" s="227"/>
      <c r="AA71" s="227"/>
      <c r="AB71" s="227"/>
      <c r="AC71" s="227"/>
      <c r="AD71" s="227"/>
      <c r="AE71" s="227"/>
      <c r="AF71" s="227"/>
      <c r="AG71" s="50"/>
    </row>
    <row r="72" spans="1:33" ht="14.4" customHeight="1" x14ac:dyDescent="0.3">
      <c r="A72" s="49"/>
      <c r="B72" s="50"/>
      <c r="C72" s="235" t="s">
        <v>220</v>
      </c>
      <c r="D72" s="235"/>
      <c r="E72" s="235"/>
      <c r="F72" s="235"/>
      <c r="G72" s="235"/>
      <c r="H72" s="235"/>
      <c r="I72" s="235"/>
      <c r="J72" s="235"/>
      <c r="K72" s="235"/>
      <c r="L72" s="235"/>
      <c r="M72" s="235"/>
      <c r="N72" s="235"/>
      <c r="O72" s="235"/>
      <c r="P72" s="235"/>
      <c r="Q72" s="51"/>
      <c r="R72" s="50"/>
      <c r="S72" s="228"/>
      <c r="T72" s="228"/>
      <c r="U72" s="228"/>
      <c r="V72" s="228"/>
      <c r="W72" s="228"/>
      <c r="X72" s="228"/>
      <c r="Y72" s="228"/>
      <c r="Z72" s="228"/>
      <c r="AA72" s="228"/>
      <c r="AB72" s="228"/>
      <c r="AC72" s="228"/>
      <c r="AD72" s="228"/>
      <c r="AE72" s="228"/>
      <c r="AF72" s="228"/>
      <c r="AG72" s="50"/>
    </row>
    <row r="73" spans="1:33" ht="14.4" customHeight="1" x14ac:dyDescent="0.3">
      <c r="A73" s="49"/>
      <c r="B73" s="50"/>
      <c r="C73" s="236" t="s">
        <v>221</v>
      </c>
      <c r="D73" s="236"/>
      <c r="E73" s="236"/>
      <c r="F73" s="236"/>
      <c r="G73" s="236"/>
      <c r="H73" s="236"/>
      <c r="I73" s="236"/>
      <c r="J73" s="236"/>
      <c r="K73" s="236"/>
      <c r="L73" s="236"/>
      <c r="M73" s="236"/>
      <c r="N73" s="236"/>
      <c r="O73" s="236"/>
      <c r="P73" s="236"/>
      <c r="Q73" s="51"/>
      <c r="R73" s="51"/>
      <c r="S73" s="228"/>
      <c r="T73" s="228"/>
      <c r="U73" s="228"/>
      <c r="V73" s="228"/>
      <c r="W73" s="228"/>
      <c r="X73" s="228"/>
      <c r="Y73" s="228"/>
      <c r="Z73" s="228"/>
      <c r="AA73" s="228"/>
      <c r="AB73" s="228"/>
      <c r="AC73" s="228"/>
      <c r="AD73" s="228"/>
      <c r="AE73" s="228"/>
      <c r="AF73" s="228"/>
      <c r="AG73" s="50"/>
    </row>
    <row r="74" spans="1:33" ht="5.4" customHeight="1" x14ac:dyDescent="0.3">
      <c r="A74" s="49"/>
      <c r="B74" s="50"/>
      <c r="C74" s="239"/>
      <c r="D74" s="239"/>
      <c r="E74" s="239"/>
      <c r="F74" s="239"/>
      <c r="G74" s="239"/>
      <c r="H74" s="239"/>
      <c r="I74" s="239"/>
      <c r="J74" s="239"/>
      <c r="K74" s="239"/>
      <c r="L74" s="239"/>
      <c r="M74" s="239"/>
      <c r="N74" s="239"/>
      <c r="O74" s="239"/>
      <c r="P74" s="239"/>
      <c r="Q74" s="51"/>
      <c r="R74" s="51"/>
      <c r="S74" s="228"/>
      <c r="T74" s="228"/>
      <c r="U74" s="228"/>
      <c r="V74" s="228"/>
      <c r="W74" s="228"/>
      <c r="X74" s="228"/>
      <c r="Y74" s="228"/>
      <c r="Z74" s="228"/>
      <c r="AA74" s="228"/>
      <c r="AB74" s="228"/>
      <c r="AC74" s="228"/>
      <c r="AD74" s="228"/>
      <c r="AE74" s="228"/>
      <c r="AF74" s="228"/>
      <c r="AG74" s="50"/>
    </row>
    <row r="75" spans="1:33" x14ac:dyDescent="0.3">
      <c r="A75" s="49"/>
      <c r="B75" s="50"/>
      <c r="C75" s="245" t="s">
        <v>222</v>
      </c>
      <c r="D75" s="245"/>
      <c r="E75" s="245"/>
      <c r="F75" s="245"/>
      <c r="G75" s="245"/>
      <c r="H75" s="245"/>
      <c r="I75" s="245"/>
      <c r="J75" s="245"/>
      <c r="K75" s="245"/>
      <c r="L75" s="245"/>
      <c r="M75" s="245"/>
      <c r="N75" s="245"/>
      <c r="O75" s="245"/>
      <c r="P75" s="245"/>
      <c r="Q75" s="51"/>
      <c r="R75" s="51"/>
      <c r="S75" s="228"/>
      <c r="T75" s="228"/>
      <c r="U75" s="228"/>
      <c r="V75" s="228"/>
      <c r="W75" s="228"/>
      <c r="X75" s="228"/>
      <c r="Y75" s="228"/>
      <c r="Z75" s="228"/>
      <c r="AA75" s="228"/>
      <c r="AB75" s="228"/>
      <c r="AC75" s="228"/>
      <c r="AD75" s="228"/>
      <c r="AE75" s="228"/>
      <c r="AF75" s="228"/>
      <c r="AG75" s="50"/>
    </row>
    <row r="76" spans="1:33" x14ac:dyDescent="0.3">
      <c r="A76" s="49"/>
      <c r="B76" s="50"/>
      <c r="C76" s="238" t="s">
        <v>223</v>
      </c>
      <c r="D76" s="239"/>
      <c r="E76" s="239"/>
      <c r="F76" s="239"/>
      <c r="G76" s="239"/>
      <c r="H76" s="239"/>
      <c r="I76" s="239"/>
      <c r="J76" s="239"/>
      <c r="K76" s="239"/>
      <c r="L76" s="239"/>
      <c r="M76" s="239"/>
      <c r="N76" s="239"/>
      <c r="O76" s="239"/>
      <c r="P76" s="239"/>
      <c r="Q76" s="51"/>
      <c r="R76" s="51"/>
      <c r="S76" s="228"/>
      <c r="T76" s="228"/>
      <c r="U76" s="228"/>
      <c r="V76" s="228"/>
      <c r="W76" s="228"/>
      <c r="X76" s="228"/>
      <c r="Y76" s="228"/>
      <c r="Z76" s="228"/>
      <c r="AA76" s="228"/>
      <c r="AB76" s="228"/>
      <c r="AC76" s="228"/>
      <c r="AD76" s="228"/>
      <c r="AE76" s="228"/>
      <c r="AF76" s="228"/>
      <c r="AG76" s="50"/>
    </row>
    <row r="77" spans="1:33" x14ac:dyDescent="0.3">
      <c r="A77" s="49"/>
      <c r="B77" s="50"/>
      <c r="C77" s="243" t="s">
        <v>224</v>
      </c>
      <c r="D77" s="244"/>
      <c r="E77" s="244"/>
      <c r="F77" s="244"/>
      <c r="G77" s="244"/>
      <c r="H77" s="244"/>
      <c r="I77" s="244"/>
      <c r="J77" s="244"/>
      <c r="K77" s="244"/>
      <c r="L77" s="244"/>
      <c r="M77" s="244"/>
      <c r="N77" s="244"/>
      <c r="O77" s="244"/>
      <c r="P77" s="244"/>
      <c r="Q77" s="51"/>
      <c r="R77" s="51"/>
      <c r="S77" s="228"/>
      <c r="T77" s="228"/>
      <c r="U77" s="228"/>
      <c r="V77" s="228"/>
      <c r="W77" s="228"/>
      <c r="X77" s="228"/>
      <c r="Y77" s="228"/>
      <c r="Z77" s="228"/>
      <c r="AA77" s="228"/>
      <c r="AB77" s="228"/>
      <c r="AC77" s="228"/>
      <c r="AD77" s="228"/>
      <c r="AE77" s="228"/>
      <c r="AF77" s="228"/>
      <c r="AG77" s="50"/>
    </row>
    <row r="78" spans="1:33" ht="5.4" customHeight="1" x14ac:dyDescent="0.3">
      <c r="A78" s="49"/>
      <c r="B78" s="50"/>
      <c r="C78" s="239"/>
      <c r="D78" s="239"/>
      <c r="E78" s="239"/>
      <c r="F78" s="239"/>
      <c r="G78" s="239"/>
      <c r="H78" s="239"/>
      <c r="I78" s="239"/>
      <c r="J78" s="239"/>
      <c r="K78" s="239"/>
      <c r="L78" s="239"/>
      <c r="M78" s="239"/>
      <c r="N78" s="239"/>
      <c r="O78" s="239"/>
      <c r="P78" s="239"/>
      <c r="Q78" s="51"/>
      <c r="R78" s="51"/>
      <c r="S78" s="228"/>
      <c r="T78" s="228"/>
      <c r="U78" s="228"/>
      <c r="V78" s="228"/>
      <c r="W78" s="228"/>
      <c r="X78" s="228"/>
      <c r="Y78" s="228"/>
      <c r="Z78" s="228"/>
      <c r="AA78" s="228"/>
      <c r="AB78" s="228"/>
      <c r="AC78" s="228"/>
      <c r="AD78" s="228"/>
      <c r="AE78" s="228"/>
      <c r="AF78" s="228"/>
      <c r="AG78" s="50"/>
    </row>
    <row r="79" spans="1:33" x14ac:dyDescent="0.3">
      <c r="A79" s="49"/>
      <c r="B79" s="50"/>
      <c r="C79" s="245" t="s">
        <v>225</v>
      </c>
      <c r="D79" s="245"/>
      <c r="E79" s="245"/>
      <c r="F79" s="245"/>
      <c r="G79" s="245"/>
      <c r="H79" s="245"/>
      <c r="I79" s="245"/>
      <c r="J79" s="245"/>
      <c r="K79" s="245"/>
      <c r="L79" s="245"/>
      <c r="M79" s="245"/>
      <c r="N79" s="245"/>
      <c r="O79" s="245"/>
      <c r="P79" s="245"/>
      <c r="Q79" s="51"/>
      <c r="R79" s="51"/>
      <c r="S79" s="228"/>
      <c r="T79" s="228"/>
      <c r="U79" s="228"/>
      <c r="V79" s="228"/>
      <c r="W79" s="228"/>
      <c r="X79" s="228"/>
      <c r="Y79" s="228"/>
      <c r="Z79" s="228"/>
      <c r="AA79" s="228"/>
      <c r="AB79" s="228"/>
      <c r="AC79" s="228"/>
      <c r="AD79" s="228"/>
      <c r="AE79" s="228"/>
      <c r="AF79" s="228"/>
      <c r="AG79" s="50"/>
    </row>
    <row r="80" spans="1:33" x14ac:dyDescent="0.3">
      <c r="A80" s="49"/>
      <c r="B80" s="50"/>
      <c r="C80" s="238" t="s">
        <v>226</v>
      </c>
      <c r="D80" s="239"/>
      <c r="E80" s="239"/>
      <c r="F80" s="239"/>
      <c r="G80" s="239"/>
      <c r="H80" s="239"/>
      <c r="I80" s="239"/>
      <c r="J80" s="239"/>
      <c r="K80" s="239"/>
      <c r="L80" s="239"/>
      <c r="M80" s="239"/>
      <c r="N80" s="239"/>
      <c r="O80" s="239"/>
      <c r="P80" s="239"/>
      <c r="Q80" s="51"/>
      <c r="R80" s="51"/>
      <c r="S80" s="228"/>
      <c r="T80" s="228"/>
      <c r="U80" s="228"/>
      <c r="V80" s="228"/>
      <c r="W80" s="228"/>
      <c r="X80" s="228"/>
      <c r="Y80" s="228"/>
      <c r="Z80" s="228"/>
      <c r="AA80" s="228"/>
      <c r="AB80" s="228"/>
      <c r="AC80" s="228"/>
      <c r="AD80" s="228"/>
      <c r="AE80" s="228"/>
      <c r="AF80" s="228"/>
      <c r="AG80" s="50"/>
    </row>
    <row r="81" spans="1:33" ht="42.6" customHeight="1" x14ac:dyDescent="0.3">
      <c r="A81" s="49"/>
      <c r="B81" s="50"/>
      <c r="C81" s="240" t="s">
        <v>227</v>
      </c>
      <c r="D81" s="241"/>
      <c r="E81" s="241"/>
      <c r="F81" s="241"/>
      <c r="G81" s="241"/>
      <c r="H81" s="241"/>
      <c r="I81" s="241"/>
      <c r="J81" s="241"/>
      <c r="K81" s="241"/>
      <c r="L81" s="241"/>
      <c r="M81" s="241"/>
      <c r="N81" s="241"/>
      <c r="O81" s="241"/>
      <c r="P81" s="242"/>
      <c r="Q81" s="51"/>
      <c r="R81" s="51"/>
      <c r="S81" s="228"/>
      <c r="T81" s="228"/>
      <c r="U81" s="228"/>
      <c r="V81" s="228"/>
      <c r="W81" s="228"/>
      <c r="X81" s="228"/>
      <c r="Y81" s="228"/>
      <c r="Z81" s="228"/>
      <c r="AA81" s="228"/>
      <c r="AB81" s="228"/>
      <c r="AC81" s="228"/>
      <c r="AD81" s="228"/>
      <c r="AE81" s="228"/>
      <c r="AF81" s="228"/>
      <c r="AG81" s="50"/>
    </row>
    <row r="82" spans="1:33" ht="6" customHeight="1" x14ac:dyDescent="0.3">
      <c r="A82" s="49"/>
      <c r="B82" s="50"/>
      <c r="C82" s="239"/>
      <c r="D82" s="239"/>
      <c r="E82" s="239"/>
      <c r="F82" s="239"/>
      <c r="G82" s="239"/>
      <c r="H82" s="239"/>
      <c r="I82" s="239"/>
      <c r="J82" s="239"/>
      <c r="K82" s="239"/>
      <c r="L82" s="239"/>
      <c r="M82" s="239"/>
      <c r="N82" s="239"/>
      <c r="O82" s="239"/>
      <c r="P82" s="239"/>
      <c r="Q82" s="51"/>
      <c r="R82" s="51"/>
      <c r="S82" s="228"/>
      <c r="T82" s="228"/>
      <c r="U82" s="228"/>
      <c r="V82" s="228"/>
      <c r="W82" s="228"/>
      <c r="X82" s="228"/>
      <c r="Y82" s="228"/>
      <c r="Z82" s="228"/>
      <c r="AA82" s="228"/>
      <c r="AB82" s="228"/>
      <c r="AC82" s="228"/>
      <c r="AD82" s="228"/>
      <c r="AE82" s="228"/>
      <c r="AF82" s="228"/>
      <c r="AG82" s="50"/>
    </row>
    <row r="83" spans="1:33" x14ac:dyDescent="0.3">
      <c r="A83" s="49"/>
      <c r="B83" s="50"/>
      <c r="C83" s="245" t="s">
        <v>228</v>
      </c>
      <c r="D83" s="245"/>
      <c r="E83" s="245"/>
      <c r="F83" s="245"/>
      <c r="G83" s="245"/>
      <c r="H83" s="245"/>
      <c r="I83" s="245"/>
      <c r="J83" s="245"/>
      <c r="K83" s="245"/>
      <c r="L83" s="245"/>
      <c r="M83" s="245"/>
      <c r="N83" s="245"/>
      <c r="O83" s="245"/>
      <c r="P83" s="245"/>
      <c r="Q83" s="51"/>
      <c r="R83" s="51"/>
      <c r="S83" s="228"/>
      <c r="T83" s="228"/>
      <c r="U83" s="228"/>
      <c r="V83" s="228"/>
      <c r="W83" s="228"/>
      <c r="X83" s="228"/>
      <c r="Y83" s="228"/>
      <c r="Z83" s="228"/>
      <c r="AA83" s="228"/>
      <c r="AB83" s="228"/>
      <c r="AC83" s="228"/>
      <c r="AD83" s="228"/>
      <c r="AE83" s="228"/>
      <c r="AF83" s="228"/>
      <c r="AG83" s="50"/>
    </row>
    <row r="84" spans="1:33" x14ac:dyDescent="0.3">
      <c r="A84" s="49"/>
      <c r="B84" s="50"/>
      <c r="C84" s="238" t="s">
        <v>229</v>
      </c>
      <c r="D84" s="239"/>
      <c r="E84" s="239"/>
      <c r="F84" s="239"/>
      <c r="G84" s="239"/>
      <c r="H84" s="239"/>
      <c r="I84" s="239"/>
      <c r="J84" s="239"/>
      <c r="K84" s="239"/>
      <c r="L84" s="239"/>
      <c r="M84" s="239"/>
      <c r="N84" s="239"/>
      <c r="O84" s="239"/>
      <c r="P84" s="239"/>
      <c r="Q84" s="51"/>
      <c r="R84" s="51"/>
      <c r="S84" s="228"/>
      <c r="T84" s="228"/>
      <c r="U84" s="228"/>
      <c r="V84" s="228"/>
      <c r="W84" s="228"/>
      <c r="X84" s="228"/>
      <c r="Y84" s="228"/>
      <c r="Z84" s="228"/>
      <c r="AA84" s="228"/>
      <c r="AB84" s="228"/>
      <c r="AC84" s="228"/>
      <c r="AD84" s="228"/>
      <c r="AE84" s="228"/>
      <c r="AF84" s="228"/>
      <c r="AG84" s="50"/>
    </row>
    <row r="85" spans="1:33" ht="30" customHeight="1" x14ac:dyDescent="0.3">
      <c r="A85" s="49"/>
      <c r="B85" s="50"/>
      <c r="C85" s="240" t="s">
        <v>230</v>
      </c>
      <c r="D85" s="241"/>
      <c r="E85" s="241"/>
      <c r="F85" s="241"/>
      <c r="G85" s="241"/>
      <c r="H85" s="241"/>
      <c r="I85" s="241"/>
      <c r="J85" s="241"/>
      <c r="K85" s="241"/>
      <c r="L85" s="241"/>
      <c r="M85" s="241"/>
      <c r="N85" s="241"/>
      <c r="O85" s="241"/>
      <c r="P85" s="242"/>
      <c r="Q85" s="51"/>
      <c r="R85" s="51"/>
      <c r="S85" s="228"/>
      <c r="T85" s="228"/>
      <c r="U85" s="228"/>
      <c r="V85" s="228"/>
      <c r="W85" s="228"/>
      <c r="X85" s="228"/>
      <c r="Y85" s="228"/>
      <c r="Z85" s="228"/>
      <c r="AA85" s="228"/>
      <c r="AB85" s="228"/>
      <c r="AC85" s="228"/>
      <c r="AD85" s="228"/>
      <c r="AE85" s="228"/>
      <c r="AF85" s="228"/>
      <c r="AG85" s="50"/>
    </row>
    <row r="86" spans="1:33" ht="6" customHeight="1" x14ac:dyDescent="0.3">
      <c r="A86" s="49"/>
      <c r="B86" s="50"/>
      <c r="C86" s="239"/>
      <c r="D86" s="239"/>
      <c r="E86" s="239"/>
      <c r="F86" s="239"/>
      <c r="G86" s="239"/>
      <c r="H86" s="239"/>
      <c r="I86" s="239"/>
      <c r="J86" s="239"/>
      <c r="K86" s="239"/>
      <c r="L86" s="239"/>
      <c r="M86" s="239"/>
      <c r="N86" s="239"/>
      <c r="O86" s="239"/>
      <c r="P86" s="239"/>
      <c r="Q86" s="51"/>
      <c r="R86" s="51"/>
      <c r="S86" s="228"/>
      <c r="T86" s="228"/>
      <c r="U86" s="228"/>
      <c r="V86" s="228"/>
      <c r="W86" s="228"/>
      <c r="X86" s="228"/>
      <c r="Y86" s="228"/>
      <c r="Z86" s="228"/>
      <c r="AA86" s="228"/>
      <c r="AB86" s="228"/>
      <c r="AC86" s="228"/>
      <c r="AD86" s="228"/>
      <c r="AE86" s="228"/>
      <c r="AF86" s="228"/>
      <c r="AG86" s="50"/>
    </row>
    <row r="87" spans="1:33" x14ac:dyDescent="0.3">
      <c r="A87" s="49"/>
      <c r="B87" s="50"/>
      <c r="C87" s="245" t="s">
        <v>231</v>
      </c>
      <c r="D87" s="245"/>
      <c r="E87" s="245"/>
      <c r="F87" s="245"/>
      <c r="G87" s="245"/>
      <c r="H87" s="245"/>
      <c r="I87" s="245"/>
      <c r="J87" s="245"/>
      <c r="K87" s="245"/>
      <c r="L87" s="245"/>
      <c r="M87" s="245"/>
      <c r="N87" s="245"/>
      <c r="O87" s="245"/>
      <c r="P87" s="245"/>
      <c r="Q87" s="51"/>
      <c r="R87" s="51"/>
      <c r="S87" s="228"/>
      <c r="T87" s="228"/>
      <c r="U87" s="228"/>
      <c r="V87" s="228"/>
      <c r="W87" s="228"/>
      <c r="X87" s="228"/>
      <c r="Y87" s="228"/>
      <c r="Z87" s="228"/>
      <c r="AA87" s="228"/>
      <c r="AB87" s="228"/>
      <c r="AC87" s="228"/>
      <c r="AD87" s="228"/>
      <c r="AE87" s="228"/>
      <c r="AF87" s="228"/>
      <c r="AG87" s="50"/>
    </row>
    <row r="88" spans="1:33" x14ac:dyDescent="0.3">
      <c r="A88" s="49"/>
      <c r="B88" s="50"/>
      <c r="C88" s="238" t="s">
        <v>232</v>
      </c>
      <c r="D88" s="239"/>
      <c r="E88" s="239"/>
      <c r="F88" s="239"/>
      <c r="G88" s="239"/>
      <c r="H88" s="239"/>
      <c r="I88" s="239"/>
      <c r="J88" s="239"/>
      <c r="K88" s="239"/>
      <c r="L88" s="239"/>
      <c r="M88" s="239"/>
      <c r="N88" s="239"/>
      <c r="O88" s="239"/>
      <c r="P88" s="239"/>
      <c r="Q88" s="51"/>
      <c r="R88" s="51"/>
      <c r="S88" s="228"/>
      <c r="T88" s="228"/>
      <c r="U88" s="228"/>
      <c r="V88" s="228"/>
      <c r="W88" s="228"/>
      <c r="X88" s="228"/>
      <c r="Y88" s="228"/>
      <c r="Z88" s="228"/>
      <c r="AA88" s="228"/>
      <c r="AB88" s="228"/>
      <c r="AC88" s="228"/>
      <c r="AD88" s="228"/>
      <c r="AE88" s="228"/>
      <c r="AF88" s="228"/>
      <c r="AG88" s="50"/>
    </row>
    <row r="89" spans="1:33" x14ac:dyDescent="0.3">
      <c r="A89" s="49"/>
      <c r="B89" s="50"/>
      <c r="C89" s="240" t="s">
        <v>233</v>
      </c>
      <c r="D89" s="241"/>
      <c r="E89" s="241"/>
      <c r="F89" s="241"/>
      <c r="G89" s="241"/>
      <c r="H89" s="241"/>
      <c r="I89" s="241"/>
      <c r="J89" s="241"/>
      <c r="K89" s="241"/>
      <c r="L89" s="241"/>
      <c r="M89" s="241"/>
      <c r="N89" s="241"/>
      <c r="O89" s="241"/>
      <c r="P89" s="242"/>
      <c r="Q89" s="51"/>
      <c r="R89" s="51"/>
      <c r="S89" s="228"/>
      <c r="T89" s="228"/>
      <c r="U89" s="228"/>
      <c r="V89" s="228"/>
      <c r="W89" s="228"/>
      <c r="X89" s="228"/>
      <c r="Y89" s="228"/>
      <c r="Z89" s="228"/>
      <c r="AA89" s="228"/>
      <c r="AB89" s="228"/>
      <c r="AC89" s="228"/>
      <c r="AD89" s="228"/>
      <c r="AE89" s="228"/>
      <c r="AF89" s="228"/>
      <c r="AG89" s="50"/>
    </row>
    <row r="90" spans="1:33" ht="6" customHeight="1" x14ac:dyDescent="0.3">
      <c r="A90" s="49"/>
      <c r="B90" s="50"/>
      <c r="C90" s="239"/>
      <c r="D90" s="239"/>
      <c r="E90" s="239"/>
      <c r="F90" s="239"/>
      <c r="G90" s="239"/>
      <c r="H90" s="239"/>
      <c r="I90" s="239"/>
      <c r="J90" s="239"/>
      <c r="K90" s="239"/>
      <c r="L90" s="239"/>
      <c r="M90" s="239"/>
      <c r="N90" s="239"/>
      <c r="O90" s="239"/>
      <c r="P90" s="239"/>
      <c r="Q90" s="51"/>
      <c r="R90" s="51"/>
      <c r="S90" s="228"/>
      <c r="T90" s="228"/>
      <c r="U90" s="228"/>
      <c r="V90" s="228"/>
      <c r="W90" s="228"/>
      <c r="X90" s="228"/>
      <c r="Y90" s="228"/>
      <c r="Z90" s="228"/>
      <c r="AA90" s="228"/>
      <c r="AB90" s="228"/>
      <c r="AC90" s="228"/>
      <c r="AD90" s="228"/>
      <c r="AE90" s="228"/>
      <c r="AF90" s="228"/>
      <c r="AG90" s="50"/>
    </row>
    <row r="91" spans="1:33" x14ac:dyDescent="0.3">
      <c r="A91" s="49"/>
      <c r="B91" s="50"/>
      <c r="C91" s="245" t="s">
        <v>234</v>
      </c>
      <c r="D91" s="245"/>
      <c r="E91" s="245"/>
      <c r="F91" s="245"/>
      <c r="G91" s="245"/>
      <c r="H91" s="245"/>
      <c r="I91" s="245"/>
      <c r="J91" s="245"/>
      <c r="K91" s="245"/>
      <c r="L91" s="245"/>
      <c r="M91" s="245"/>
      <c r="N91" s="245"/>
      <c r="O91" s="245"/>
      <c r="P91" s="245"/>
      <c r="Q91" s="51"/>
      <c r="R91" s="51"/>
      <c r="S91" s="228"/>
      <c r="T91" s="228"/>
      <c r="U91" s="228"/>
      <c r="V91" s="228"/>
      <c r="W91" s="228"/>
      <c r="X91" s="228"/>
      <c r="Y91" s="228"/>
      <c r="Z91" s="228"/>
      <c r="AA91" s="228"/>
      <c r="AB91" s="228"/>
      <c r="AC91" s="228"/>
      <c r="AD91" s="228"/>
      <c r="AE91" s="228"/>
      <c r="AF91" s="228"/>
      <c r="AG91" s="50"/>
    </row>
    <row r="92" spans="1:33" x14ac:dyDescent="0.3">
      <c r="A92" s="49"/>
      <c r="B92" s="50"/>
      <c r="C92" s="238" t="s">
        <v>235</v>
      </c>
      <c r="D92" s="239"/>
      <c r="E92" s="239"/>
      <c r="F92" s="239"/>
      <c r="G92" s="239"/>
      <c r="H92" s="239"/>
      <c r="I92" s="239"/>
      <c r="J92" s="239"/>
      <c r="K92" s="239"/>
      <c r="L92" s="239"/>
      <c r="M92" s="239"/>
      <c r="N92" s="239"/>
      <c r="O92" s="239"/>
      <c r="P92" s="239"/>
      <c r="Q92" s="51"/>
      <c r="R92" s="51"/>
      <c r="S92" s="228"/>
      <c r="T92" s="228"/>
      <c r="U92" s="228"/>
      <c r="V92" s="228"/>
      <c r="W92" s="228"/>
      <c r="X92" s="228"/>
      <c r="Y92" s="228"/>
      <c r="Z92" s="228"/>
      <c r="AA92" s="228"/>
      <c r="AB92" s="228"/>
      <c r="AC92" s="228"/>
      <c r="AD92" s="228"/>
      <c r="AE92" s="228"/>
      <c r="AF92" s="228"/>
      <c r="AG92" s="50"/>
    </row>
    <row r="93" spans="1:33" x14ac:dyDescent="0.3">
      <c r="A93" s="49"/>
      <c r="B93" s="50"/>
      <c r="C93" s="240" t="s">
        <v>236</v>
      </c>
      <c r="D93" s="241"/>
      <c r="E93" s="241"/>
      <c r="F93" s="241"/>
      <c r="G93" s="241"/>
      <c r="H93" s="241"/>
      <c r="I93" s="241"/>
      <c r="J93" s="241"/>
      <c r="K93" s="241"/>
      <c r="L93" s="241"/>
      <c r="M93" s="241"/>
      <c r="N93" s="241"/>
      <c r="O93" s="241"/>
      <c r="P93" s="242"/>
      <c r="Q93" s="51"/>
      <c r="R93" s="51"/>
      <c r="S93" s="228"/>
      <c r="T93" s="228"/>
      <c r="U93" s="228"/>
      <c r="V93" s="228"/>
      <c r="W93" s="228"/>
      <c r="X93" s="228"/>
      <c r="Y93" s="228"/>
      <c r="Z93" s="228"/>
      <c r="AA93" s="228"/>
      <c r="AB93" s="228"/>
      <c r="AC93" s="228"/>
      <c r="AD93" s="228"/>
      <c r="AE93" s="228"/>
      <c r="AF93" s="228"/>
      <c r="AG93" s="50"/>
    </row>
    <row r="94" spans="1:33" ht="6.6" customHeight="1" x14ac:dyDescent="0.3">
      <c r="A94" s="49"/>
      <c r="B94" s="50"/>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51"/>
      <c r="AF94" s="51"/>
      <c r="AG94" s="51"/>
    </row>
    <row r="95" spans="1:33" x14ac:dyDescent="0.3">
      <c r="A95" s="49"/>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row>
    <row r="96" spans="1:33" s="25" customFormat="1" ht="20.399999999999999" customHeight="1" x14ac:dyDescent="0.3"/>
    <row r="97" spans="3:17" s="25" customFormat="1" x14ac:dyDescent="0.3"/>
    <row r="98" spans="3:17" s="25" customFormat="1" x14ac:dyDescent="0.3"/>
    <row r="99" spans="3:17" s="25" customFormat="1" x14ac:dyDescent="0.3"/>
    <row r="100" spans="3:17" s="25" customFormat="1" x14ac:dyDescent="0.3"/>
    <row r="101" spans="3:17" s="25" customFormat="1" x14ac:dyDescent="0.3"/>
    <row r="102" spans="3:17" s="25" customFormat="1" x14ac:dyDescent="0.3"/>
    <row r="103" spans="3:17" s="25" customFormat="1" x14ac:dyDescent="0.3"/>
    <row r="104" spans="3:17" s="25" customFormat="1" x14ac:dyDescent="0.3"/>
    <row r="105" spans="3:17" s="25" customFormat="1" x14ac:dyDescent="0.3"/>
    <row r="106" spans="3:17" s="25" customFormat="1" x14ac:dyDescent="0.3">
      <c r="C106" s="52"/>
      <c r="D106" s="52"/>
      <c r="E106" s="52"/>
      <c r="F106" s="52"/>
      <c r="G106" s="52"/>
      <c r="H106" s="52"/>
      <c r="I106" s="52"/>
      <c r="J106" s="52"/>
      <c r="K106" s="52"/>
      <c r="L106" s="52"/>
      <c r="M106" s="52"/>
      <c r="N106" s="52"/>
      <c r="O106" s="52"/>
      <c r="P106" s="52"/>
      <c r="Q106" s="52"/>
    </row>
    <row r="107" spans="3:17" s="25" customFormat="1" x14ac:dyDescent="0.3">
      <c r="C107" s="52"/>
      <c r="D107" s="52"/>
      <c r="E107" s="52"/>
      <c r="F107" s="52"/>
      <c r="G107" s="52"/>
      <c r="H107" s="52"/>
      <c r="I107" s="52"/>
      <c r="J107" s="52"/>
      <c r="K107" s="52"/>
      <c r="L107" s="52"/>
      <c r="M107" s="52"/>
      <c r="N107" s="52"/>
      <c r="O107" s="52"/>
      <c r="P107" s="52"/>
      <c r="Q107" s="52"/>
    </row>
    <row r="108" spans="3:17" s="25" customFormat="1" x14ac:dyDescent="0.3">
      <c r="C108" s="52"/>
      <c r="D108" s="52"/>
      <c r="E108" s="52"/>
      <c r="F108" s="52"/>
      <c r="G108" s="52"/>
      <c r="H108" s="52"/>
      <c r="I108" s="52"/>
      <c r="J108" s="52"/>
      <c r="K108" s="52"/>
      <c r="L108" s="52"/>
      <c r="M108" s="52"/>
      <c r="N108" s="52"/>
      <c r="O108" s="52"/>
      <c r="P108" s="52"/>
      <c r="Q108" s="52"/>
    </row>
    <row r="109" spans="3:17" s="25" customFormat="1" x14ac:dyDescent="0.3">
      <c r="C109" s="52"/>
      <c r="D109" s="52"/>
      <c r="E109" s="52"/>
      <c r="F109" s="52"/>
      <c r="G109" s="52"/>
      <c r="H109" s="52"/>
      <c r="I109" s="52"/>
      <c r="J109" s="52"/>
      <c r="K109" s="52"/>
      <c r="L109" s="52"/>
      <c r="M109" s="52"/>
      <c r="N109" s="52"/>
      <c r="O109" s="52"/>
      <c r="P109" s="52"/>
      <c r="Q109" s="52"/>
    </row>
    <row r="110" spans="3:17" s="25" customFormat="1" x14ac:dyDescent="0.3">
      <c r="C110" s="52"/>
      <c r="D110" s="52"/>
      <c r="E110" s="52"/>
      <c r="F110" s="52"/>
      <c r="G110" s="52"/>
      <c r="H110" s="52"/>
      <c r="I110" s="52"/>
      <c r="J110" s="52"/>
      <c r="K110" s="52"/>
      <c r="L110" s="52"/>
      <c r="M110" s="52"/>
      <c r="N110" s="52"/>
      <c r="O110" s="52"/>
      <c r="P110" s="52"/>
      <c r="Q110" s="52"/>
    </row>
    <row r="111" spans="3:17" s="25" customFormat="1" x14ac:dyDescent="0.3">
      <c r="C111" s="52"/>
      <c r="D111" s="52"/>
      <c r="E111" s="52"/>
      <c r="F111" s="52"/>
      <c r="G111" s="52"/>
      <c r="H111" s="52"/>
      <c r="I111" s="52"/>
      <c r="J111" s="52"/>
      <c r="K111" s="52"/>
      <c r="L111" s="52"/>
      <c r="M111" s="52"/>
      <c r="N111" s="52"/>
      <c r="O111" s="52"/>
      <c r="P111" s="52"/>
      <c r="Q111" s="52"/>
    </row>
    <row r="112" spans="3:17" s="25" customFormat="1" x14ac:dyDescent="0.3">
      <c r="C112" s="52"/>
      <c r="D112" s="52"/>
      <c r="E112" s="52"/>
      <c r="F112" s="52"/>
      <c r="G112" s="52"/>
      <c r="H112" s="52"/>
      <c r="I112" s="52"/>
      <c r="J112" s="52"/>
      <c r="K112" s="52"/>
      <c r="L112" s="52"/>
      <c r="M112" s="52"/>
      <c r="N112" s="52"/>
      <c r="O112" s="52"/>
      <c r="P112" s="52"/>
      <c r="Q112" s="52"/>
    </row>
    <row r="113" spans="3:17" s="25" customFormat="1" x14ac:dyDescent="0.3">
      <c r="C113" s="52"/>
      <c r="D113" s="52"/>
      <c r="E113" s="52"/>
      <c r="F113" s="52"/>
      <c r="G113" s="52"/>
      <c r="H113" s="52"/>
      <c r="I113" s="52"/>
      <c r="J113" s="52"/>
      <c r="K113" s="52"/>
      <c r="L113" s="52"/>
      <c r="M113" s="52"/>
      <c r="N113" s="52"/>
      <c r="O113" s="52"/>
      <c r="P113" s="52"/>
      <c r="Q113" s="52"/>
    </row>
    <row r="114" spans="3:17" s="25" customFormat="1" x14ac:dyDescent="0.3">
      <c r="C114" s="52"/>
      <c r="D114" s="52"/>
      <c r="E114" s="52"/>
      <c r="F114" s="52"/>
      <c r="G114" s="52"/>
      <c r="H114" s="52"/>
      <c r="I114" s="52"/>
      <c r="J114" s="52"/>
      <c r="K114" s="52"/>
      <c r="L114" s="52"/>
      <c r="M114" s="52"/>
      <c r="N114" s="52"/>
      <c r="O114" s="52"/>
      <c r="P114" s="52"/>
      <c r="Q114" s="52"/>
    </row>
    <row r="115" spans="3:17" s="25" customFormat="1" x14ac:dyDescent="0.3">
      <c r="C115" s="52"/>
      <c r="D115" s="52"/>
      <c r="E115" s="52"/>
      <c r="F115" s="52"/>
      <c r="G115" s="52"/>
      <c r="H115" s="52"/>
      <c r="I115" s="52"/>
      <c r="J115" s="52"/>
      <c r="K115" s="52"/>
      <c r="L115" s="52"/>
      <c r="M115" s="52"/>
      <c r="N115" s="52"/>
      <c r="O115" s="52"/>
      <c r="P115" s="52"/>
      <c r="Q115" s="52"/>
    </row>
    <row r="116" spans="3:17" s="25" customFormat="1" x14ac:dyDescent="0.3">
      <c r="C116" s="52"/>
      <c r="D116" s="52"/>
      <c r="E116" s="52"/>
      <c r="F116" s="52"/>
      <c r="G116" s="52"/>
      <c r="H116" s="52"/>
      <c r="I116" s="52"/>
      <c r="J116" s="52"/>
      <c r="K116" s="52"/>
      <c r="L116" s="52"/>
      <c r="M116" s="52"/>
      <c r="N116" s="52"/>
      <c r="O116" s="52"/>
      <c r="P116" s="52"/>
      <c r="Q116" s="52"/>
    </row>
    <row r="117" spans="3:17" s="25" customFormat="1" x14ac:dyDescent="0.3">
      <c r="C117" s="52"/>
      <c r="D117" s="52"/>
      <c r="E117" s="52"/>
      <c r="F117" s="52"/>
      <c r="G117" s="52"/>
      <c r="H117" s="52"/>
      <c r="I117" s="52"/>
      <c r="J117" s="52"/>
      <c r="K117" s="52"/>
      <c r="L117" s="52"/>
      <c r="M117" s="52"/>
      <c r="N117" s="52"/>
      <c r="O117" s="52"/>
      <c r="P117" s="52"/>
      <c r="Q117" s="52"/>
    </row>
    <row r="118" spans="3:17" s="25" customFormat="1" x14ac:dyDescent="0.3">
      <c r="C118" s="52"/>
      <c r="D118" s="52"/>
      <c r="E118" s="52"/>
      <c r="F118" s="52"/>
      <c r="G118" s="52"/>
      <c r="H118" s="52"/>
      <c r="I118" s="52"/>
      <c r="J118" s="52"/>
      <c r="K118" s="52"/>
      <c r="L118" s="52"/>
      <c r="M118" s="52"/>
      <c r="N118" s="52"/>
      <c r="O118" s="52"/>
      <c r="P118" s="52"/>
      <c r="Q118" s="52"/>
    </row>
    <row r="119" spans="3:17" s="25" customFormat="1" x14ac:dyDescent="0.3">
      <c r="C119" s="52"/>
      <c r="D119" s="52"/>
      <c r="E119" s="52"/>
      <c r="F119" s="52"/>
      <c r="G119" s="52"/>
      <c r="H119" s="52"/>
      <c r="I119" s="52"/>
      <c r="J119" s="52"/>
      <c r="K119" s="52"/>
      <c r="L119" s="52"/>
      <c r="M119" s="52"/>
      <c r="N119" s="52"/>
      <c r="O119" s="52"/>
      <c r="P119" s="52"/>
      <c r="Q119" s="52"/>
    </row>
    <row r="120" spans="3:17" s="25" customFormat="1" x14ac:dyDescent="0.3">
      <c r="C120" s="52"/>
      <c r="D120" s="52"/>
      <c r="E120" s="52"/>
      <c r="F120" s="52"/>
      <c r="G120" s="52"/>
      <c r="H120" s="52"/>
      <c r="I120" s="52"/>
      <c r="J120" s="52"/>
      <c r="K120" s="52"/>
      <c r="L120" s="52"/>
      <c r="M120" s="52"/>
      <c r="N120" s="52"/>
      <c r="O120" s="52"/>
      <c r="P120" s="52"/>
      <c r="Q120" s="52"/>
    </row>
    <row r="121" spans="3:17" s="25" customFormat="1" x14ac:dyDescent="0.3">
      <c r="C121" s="52"/>
      <c r="D121" s="52"/>
      <c r="E121" s="52"/>
      <c r="F121" s="52"/>
      <c r="G121" s="52"/>
      <c r="H121" s="52"/>
      <c r="I121" s="52"/>
      <c r="J121" s="52"/>
      <c r="K121" s="52"/>
      <c r="L121" s="52"/>
      <c r="M121" s="52"/>
      <c r="N121" s="52"/>
      <c r="O121" s="52"/>
      <c r="P121" s="52"/>
      <c r="Q121" s="52"/>
    </row>
    <row r="122" spans="3:17" s="25" customFormat="1" x14ac:dyDescent="0.3">
      <c r="C122" s="52"/>
      <c r="D122" s="52"/>
      <c r="E122" s="52"/>
      <c r="F122" s="52"/>
      <c r="G122" s="52"/>
      <c r="H122" s="52"/>
      <c r="I122" s="52"/>
      <c r="J122" s="52"/>
      <c r="K122" s="52"/>
      <c r="L122" s="52"/>
      <c r="M122" s="52"/>
      <c r="N122" s="52"/>
      <c r="O122" s="52"/>
      <c r="P122" s="52"/>
      <c r="Q122" s="52"/>
    </row>
    <row r="123" spans="3:17" s="25" customFormat="1" x14ac:dyDescent="0.3">
      <c r="C123" s="52"/>
      <c r="D123" s="52"/>
      <c r="E123" s="52"/>
      <c r="F123" s="52"/>
      <c r="G123" s="52"/>
      <c r="H123" s="52"/>
      <c r="I123" s="52"/>
      <c r="J123" s="52"/>
      <c r="K123" s="52"/>
      <c r="L123" s="52"/>
      <c r="M123" s="52"/>
      <c r="N123" s="52"/>
      <c r="O123" s="52"/>
      <c r="P123" s="52"/>
      <c r="Q123" s="52"/>
    </row>
    <row r="124" spans="3:17" s="25" customFormat="1" x14ac:dyDescent="0.3">
      <c r="C124" s="52"/>
      <c r="D124" s="52"/>
      <c r="E124" s="52"/>
      <c r="F124" s="52"/>
      <c r="G124" s="52"/>
      <c r="H124" s="52"/>
      <c r="I124" s="52"/>
      <c r="J124" s="52"/>
      <c r="K124" s="52"/>
      <c r="L124" s="52"/>
      <c r="M124" s="52"/>
      <c r="N124" s="52"/>
      <c r="O124" s="52"/>
      <c r="P124" s="52"/>
      <c r="Q124" s="52"/>
    </row>
    <row r="125" spans="3:17" s="25" customFormat="1" x14ac:dyDescent="0.3">
      <c r="C125" s="52"/>
      <c r="D125" s="52"/>
      <c r="E125" s="52"/>
      <c r="F125" s="52"/>
      <c r="G125" s="52"/>
      <c r="H125" s="52"/>
      <c r="I125" s="52"/>
      <c r="J125" s="52"/>
      <c r="K125" s="52"/>
      <c r="L125" s="52"/>
      <c r="M125" s="52"/>
      <c r="N125" s="52"/>
      <c r="O125" s="52"/>
      <c r="P125" s="52"/>
      <c r="Q125" s="52"/>
    </row>
    <row r="126" spans="3:17" s="25" customFormat="1" x14ac:dyDescent="0.3">
      <c r="C126" s="52"/>
      <c r="D126" s="52"/>
      <c r="E126" s="52"/>
      <c r="F126" s="52"/>
      <c r="G126" s="52"/>
      <c r="H126" s="52"/>
      <c r="I126" s="52"/>
      <c r="J126" s="52"/>
      <c r="K126" s="52"/>
      <c r="L126" s="52"/>
      <c r="M126" s="52"/>
      <c r="N126" s="52"/>
      <c r="O126" s="52"/>
      <c r="P126" s="52"/>
      <c r="Q126" s="52"/>
    </row>
    <row r="127" spans="3:17" s="25" customFormat="1" x14ac:dyDescent="0.3">
      <c r="C127" s="52"/>
      <c r="D127" s="52"/>
      <c r="E127" s="52"/>
      <c r="F127" s="52"/>
      <c r="G127" s="52"/>
      <c r="H127" s="52"/>
      <c r="I127" s="52"/>
      <c r="J127" s="52"/>
      <c r="K127" s="52"/>
      <c r="L127" s="52"/>
      <c r="M127" s="52"/>
      <c r="N127" s="52"/>
      <c r="O127" s="52"/>
      <c r="P127" s="52"/>
      <c r="Q127" s="52"/>
    </row>
    <row r="128" spans="3:17" s="25" customFormat="1" x14ac:dyDescent="0.3">
      <c r="C128" s="52"/>
      <c r="D128" s="52"/>
      <c r="E128" s="52"/>
      <c r="F128" s="52"/>
      <c r="G128" s="52"/>
      <c r="H128" s="52"/>
      <c r="I128" s="52"/>
      <c r="J128" s="52"/>
      <c r="K128" s="52"/>
      <c r="L128" s="52"/>
      <c r="M128" s="52"/>
      <c r="N128" s="52"/>
      <c r="O128" s="52"/>
      <c r="P128" s="52"/>
      <c r="Q128" s="52"/>
    </row>
    <row r="129" spans="3:17" s="25" customFormat="1" x14ac:dyDescent="0.3">
      <c r="C129" s="52"/>
      <c r="D129" s="52"/>
      <c r="E129" s="52"/>
      <c r="F129" s="52"/>
      <c r="G129" s="52"/>
      <c r="H129" s="52"/>
      <c r="I129" s="52"/>
      <c r="J129" s="52"/>
      <c r="K129" s="52"/>
      <c r="L129" s="52"/>
      <c r="M129" s="52"/>
      <c r="N129" s="52"/>
      <c r="O129" s="52"/>
      <c r="P129" s="52"/>
      <c r="Q129" s="52"/>
    </row>
    <row r="130" spans="3:17" s="25" customFormat="1" x14ac:dyDescent="0.3">
      <c r="C130" s="52"/>
      <c r="D130" s="52"/>
      <c r="E130" s="52"/>
      <c r="F130" s="52"/>
      <c r="G130" s="52"/>
      <c r="H130" s="52"/>
      <c r="I130" s="52"/>
      <c r="J130" s="52"/>
      <c r="K130" s="52"/>
      <c r="L130" s="52"/>
      <c r="M130" s="52"/>
      <c r="N130" s="52"/>
      <c r="O130" s="52"/>
      <c r="P130" s="52"/>
      <c r="Q130" s="52"/>
    </row>
    <row r="131" spans="3:17" s="25" customFormat="1" x14ac:dyDescent="0.3">
      <c r="C131" s="52"/>
      <c r="D131" s="52"/>
      <c r="E131" s="52"/>
      <c r="F131" s="52"/>
      <c r="G131" s="52"/>
      <c r="H131" s="52"/>
      <c r="I131" s="52"/>
      <c r="J131" s="52"/>
      <c r="K131" s="52"/>
      <c r="L131" s="52"/>
      <c r="M131" s="52"/>
      <c r="N131" s="52"/>
      <c r="O131" s="52"/>
      <c r="P131" s="52"/>
      <c r="Q131" s="52"/>
    </row>
    <row r="132" spans="3:17" s="25" customFormat="1" x14ac:dyDescent="0.3">
      <c r="C132" s="52"/>
      <c r="D132" s="52"/>
      <c r="E132" s="52"/>
      <c r="F132" s="52"/>
      <c r="G132" s="52"/>
      <c r="H132" s="52"/>
      <c r="I132" s="52"/>
      <c r="J132" s="52"/>
      <c r="K132" s="52"/>
      <c r="L132" s="52"/>
      <c r="M132" s="52"/>
      <c r="N132" s="52"/>
      <c r="O132" s="52"/>
      <c r="P132" s="52"/>
      <c r="Q132" s="52"/>
    </row>
    <row r="133" spans="3:17" s="25" customFormat="1" x14ac:dyDescent="0.3">
      <c r="C133" s="52"/>
      <c r="D133" s="52"/>
      <c r="E133" s="52"/>
      <c r="F133" s="52"/>
      <c r="G133" s="52"/>
      <c r="H133" s="52"/>
      <c r="I133" s="52"/>
      <c r="J133" s="52"/>
      <c r="K133" s="52"/>
      <c r="L133" s="52"/>
      <c r="M133" s="52"/>
      <c r="N133" s="52"/>
      <c r="O133" s="52"/>
      <c r="P133" s="52"/>
      <c r="Q133" s="52"/>
    </row>
    <row r="134" spans="3:17" s="25" customFormat="1" x14ac:dyDescent="0.3">
      <c r="C134" s="52"/>
      <c r="D134" s="52"/>
      <c r="E134" s="52"/>
      <c r="F134" s="52"/>
      <c r="G134" s="52"/>
      <c r="H134" s="52"/>
      <c r="I134" s="52"/>
      <c r="J134" s="52"/>
      <c r="K134" s="52"/>
      <c r="L134" s="52"/>
      <c r="M134" s="52"/>
      <c r="N134" s="52"/>
      <c r="O134" s="52"/>
      <c r="P134" s="52"/>
      <c r="Q134" s="52"/>
    </row>
    <row r="135" spans="3:17" s="25" customFormat="1" x14ac:dyDescent="0.3">
      <c r="C135" s="52"/>
      <c r="D135" s="52"/>
      <c r="E135" s="52"/>
      <c r="F135" s="52"/>
      <c r="G135" s="52"/>
      <c r="H135" s="52"/>
      <c r="I135" s="52"/>
      <c r="J135" s="52"/>
      <c r="K135" s="52"/>
      <c r="L135" s="52"/>
      <c r="M135" s="52"/>
      <c r="N135" s="52"/>
      <c r="O135" s="52"/>
      <c r="P135" s="52"/>
      <c r="Q135" s="52"/>
    </row>
  </sheetData>
  <mergeCells count="142">
    <mergeCell ref="S2:AF2"/>
    <mergeCell ref="S3:AF5"/>
    <mergeCell ref="Q94:AD94"/>
    <mergeCell ref="S8:AF12"/>
    <mergeCell ref="S16:AF20"/>
    <mergeCell ref="S39:AF41"/>
    <mergeCell ref="S45:AF45"/>
    <mergeCell ref="S46:AF46"/>
    <mergeCell ref="S47:AF47"/>
    <mergeCell ref="S54:AF54"/>
    <mergeCell ref="S55:AF55"/>
    <mergeCell ref="S50:AF50"/>
    <mergeCell ref="S51:AF51"/>
    <mergeCell ref="S52:AF52"/>
    <mergeCell ref="S53:AF53"/>
    <mergeCell ref="S57:AF57"/>
    <mergeCell ref="S58:AF59"/>
    <mergeCell ref="S61:AF61"/>
    <mergeCell ref="S62:AF62"/>
    <mergeCell ref="S63:AF63"/>
    <mergeCell ref="S65:AF65"/>
    <mergeCell ref="S66:AF66"/>
    <mergeCell ref="S6:AF6"/>
    <mergeCell ref="S7:AF7"/>
    <mergeCell ref="S14:AF14"/>
    <mergeCell ref="S15:AF15"/>
    <mergeCell ref="S22:AF22"/>
    <mergeCell ref="S23:AF23"/>
    <mergeCell ref="S48:AF48"/>
    <mergeCell ref="S49:AF49"/>
    <mergeCell ref="S30:AF30"/>
    <mergeCell ref="S31:AF31"/>
    <mergeCell ref="S32:AF32"/>
    <mergeCell ref="S34:AF34"/>
    <mergeCell ref="S35:AF35"/>
    <mergeCell ref="S36:AF36"/>
    <mergeCell ref="S37:AF37"/>
    <mergeCell ref="S38:AF38"/>
    <mergeCell ref="S24:AF24"/>
    <mergeCell ref="S25:AF25"/>
    <mergeCell ref="S26:AF26"/>
    <mergeCell ref="S27:AF27"/>
    <mergeCell ref="S28:AF28"/>
    <mergeCell ref="S29:AF29"/>
    <mergeCell ref="C93:P93"/>
    <mergeCell ref="C94:P94"/>
    <mergeCell ref="C87:P87"/>
    <mergeCell ref="C88:P88"/>
    <mergeCell ref="C89:P89"/>
    <mergeCell ref="C90:P90"/>
    <mergeCell ref="C91:P91"/>
    <mergeCell ref="C92:P92"/>
    <mergeCell ref="C81:P81"/>
    <mergeCell ref="C82:P82"/>
    <mergeCell ref="C83:P83"/>
    <mergeCell ref="C84:P84"/>
    <mergeCell ref="C85:P85"/>
    <mergeCell ref="C86:P86"/>
    <mergeCell ref="C75:P75"/>
    <mergeCell ref="C76:P76"/>
    <mergeCell ref="C77:P77"/>
    <mergeCell ref="C78:P78"/>
    <mergeCell ref="C79:P79"/>
    <mergeCell ref="C80:P80"/>
    <mergeCell ref="C69:P69"/>
    <mergeCell ref="C70:P70"/>
    <mergeCell ref="C71:P71"/>
    <mergeCell ref="C72:P72"/>
    <mergeCell ref="C73:P73"/>
    <mergeCell ref="C74:P74"/>
    <mergeCell ref="C63:P63"/>
    <mergeCell ref="C64:P64"/>
    <mergeCell ref="C65:P65"/>
    <mergeCell ref="C66:P66"/>
    <mergeCell ref="C67:P67"/>
    <mergeCell ref="C68:P68"/>
    <mergeCell ref="C57:P57"/>
    <mergeCell ref="C58:P58"/>
    <mergeCell ref="C59:P59"/>
    <mergeCell ref="C60:P60"/>
    <mergeCell ref="C61:P61"/>
    <mergeCell ref="C62:P62"/>
    <mergeCell ref="C51:P51"/>
    <mergeCell ref="C52:P52"/>
    <mergeCell ref="C53:P53"/>
    <mergeCell ref="C54:P54"/>
    <mergeCell ref="C55:P55"/>
    <mergeCell ref="C56:P56"/>
    <mergeCell ref="C45:P45"/>
    <mergeCell ref="C46:P46"/>
    <mergeCell ref="C47:P47"/>
    <mergeCell ref="C48:P48"/>
    <mergeCell ref="C49:P49"/>
    <mergeCell ref="C50:P50"/>
    <mergeCell ref="C26:P26"/>
    <mergeCell ref="C40:P40"/>
    <mergeCell ref="C41:P41"/>
    <mergeCell ref="C42:P42"/>
    <mergeCell ref="C43:P43"/>
    <mergeCell ref="C44:P44"/>
    <mergeCell ref="C33:P33"/>
    <mergeCell ref="C34:P34"/>
    <mergeCell ref="C35:P35"/>
    <mergeCell ref="C36:P36"/>
    <mergeCell ref="C37:P37"/>
    <mergeCell ref="C38:P38"/>
    <mergeCell ref="C39:P39"/>
    <mergeCell ref="C2:P2"/>
    <mergeCell ref="C18:P18"/>
    <mergeCell ref="C19:P19"/>
    <mergeCell ref="C20:P20"/>
    <mergeCell ref="C9:P9"/>
    <mergeCell ref="C10:P10"/>
    <mergeCell ref="C11:P11"/>
    <mergeCell ref="C12:P12"/>
    <mergeCell ref="C13:P13"/>
    <mergeCell ref="C14:P14"/>
    <mergeCell ref="C3:P3"/>
    <mergeCell ref="S64:AF64"/>
    <mergeCell ref="S71:AF93"/>
    <mergeCell ref="S68:AF68"/>
    <mergeCell ref="S69:AF69"/>
    <mergeCell ref="S70:AF70"/>
    <mergeCell ref="C4:P4"/>
    <mergeCell ref="C5:P5"/>
    <mergeCell ref="C6:P6"/>
    <mergeCell ref="C7:P7"/>
    <mergeCell ref="C8:P8"/>
    <mergeCell ref="C15:P15"/>
    <mergeCell ref="C16:P16"/>
    <mergeCell ref="C17:P17"/>
    <mergeCell ref="C27:P27"/>
    <mergeCell ref="C28:P28"/>
    <mergeCell ref="C29:P29"/>
    <mergeCell ref="C30:P30"/>
    <mergeCell ref="C31:P31"/>
    <mergeCell ref="C32:P32"/>
    <mergeCell ref="C21:P21"/>
    <mergeCell ref="C22:P22"/>
    <mergeCell ref="C23:P23"/>
    <mergeCell ref="C24:P24"/>
    <mergeCell ref="C25:P25"/>
  </mergeCells>
  <pageMargins left="0.98425196850393704" right="0.98425196850393704" top="0.98425196850393704" bottom="0.98425196850393704" header="0.51181102362204722" footer="0.51181102362204722"/>
  <pageSetup paperSize="8" scale="43" orientation="portrait" r:id="rId1"/>
  <rowBreaks count="2" manualBreakCount="2">
    <brk id="69" max="32" man="1"/>
    <brk id="95" max="16383" man="1"/>
  </rowBreaks>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FORMULAR</vt:lpstr>
      <vt:lpstr>INPUT-SECTOR</vt:lpstr>
      <vt:lpstr>LEGENDA</vt:lpstr>
      <vt:lpstr>FORMULAR!Print_Area</vt:lpstr>
      <vt:lpstr>LEGENDA!Print_Area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MARUNTELU Nicoleta</dc:creator>
  <cp:lastModifiedBy>Moneyinmotion</cp:lastModifiedBy>
  <cp:lastPrinted>2025-08-25T17:18:17Z</cp:lastPrinted>
  <dcterms:created xsi:type="dcterms:W3CDTF">2006-09-16T00:00:00Z</dcterms:created>
  <dcterms:modified xsi:type="dcterms:W3CDTF">2025-10-08T09:45:04Z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f7d00-dfe4-4a8e-8651-3fd595918927_Enabled">
    <vt:lpwstr>true</vt:lpwstr>
  </property>
  <property fmtid="{D5CDD505-2E9C-101B-9397-08002B2CF9AE}" pid="3" name="MSIP_Label_762f7d00-dfe4-4a8e-8651-3fd595918927_SetDate">
    <vt:lpwstr>2024-07-26T09:15:52Z</vt:lpwstr>
  </property>
  <property fmtid="{D5CDD505-2E9C-101B-9397-08002B2CF9AE}" pid="4" name="MSIP_Label_762f7d00-dfe4-4a8e-8651-3fd595918927_Method">
    <vt:lpwstr>Privileged</vt:lpwstr>
  </property>
  <property fmtid="{D5CDD505-2E9C-101B-9397-08002B2CF9AE}" pid="5" name="MSIP_Label_762f7d00-dfe4-4a8e-8651-3fd595918927_Name">
    <vt:lpwstr>Public</vt:lpwstr>
  </property>
  <property fmtid="{D5CDD505-2E9C-101B-9397-08002B2CF9AE}" pid="6" name="MSIP_Label_762f7d00-dfe4-4a8e-8651-3fd595918927_SiteId">
    <vt:lpwstr>1e7aeb3b-24a6-4c97-9062-0135644f0526</vt:lpwstr>
  </property>
  <property fmtid="{D5CDD505-2E9C-101B-9397-08002B2CF9AE}" pid="7" name="MSIP_Label_762f7d00-dfe4-4a8e-8651-3fd595918927_ActionId">
    <vt:lpwstr>9665e8f3-7057-446b-9720-1dbb2c705fb5</vt:lpwstr>
  </property>
  <property fmtid="{D5CDD505-2E9C-101B-9397-08002B2CF9AE}" pid="8" name="MSIP_Label_762f7d00-dfe4-4a8e-8651-3fd595918927_ContentBits">
    <vt:lpwstr>0</vt:lpwstr>
  </property>
</Properties>
</file>